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TS3400D03E\share\19.乳幼児子育て応援事業\R5年度\"/>
    </mc:Choice>
  </mc:AlternateContent>
  <xr:revisionPtr revIDLastSave="0" documentId="13_ncr:1_{866707F1-73D9-45E0-9ABD-E37814B89E63}" xr6:coauthVersionLast="47" xr6:coauthVersionMax="47" xr10:uidLastSave="{00000000-0000-0000-0000-000000000000}"/>
  <bookViews>
    <workbookView xWindow="-120" yWindow="-120" windowWidth="20730" windowHeight="11040" xr2:uid="{15056E79-3EA5-4898-96CE-411134ABA8D6}"/>
  </bookViews>
  <sheets>
    <sheet name="箇所別明細書_別紙1-2【提出用】" sheetId="7" r:id="rId1"/>
    <sheet name="事業実施状況報告書_別紙2【提出用】" sheetId="9" r:id="rId2"/>
    <sheet name="箇所別明細書_別紙1-2【見本】" sheetId="8" r:id="rId3"/>
    <sheet name="事業実施状況報告書_別紙2【見本】" sheetId="10" r:id="rId4"/>
  </sheets>
  <definedNames>
    <definedName name="_xlnm.Print_Area" localSheetId="2">'箇所別明細書_別紙1-2【見本】'!$A$1:$L$29</definedName>
    <definedName name="_xlnm.Print_Area" localSheetId="0">'箇所別明細書_別紙1-2【提出用】'!$B$1:$I$27</definedName>
    <definedName name="_xlnm.Print_Area" localSheetId="3">事業実施状況報告書_別紙2【見本】!$A$1:$N$43</definedName>
    <definedName name="_xlnm.Print_Area" localSheetId="1">事業実施状況報告書_別紙2【提出用】!$A:$J</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7" l="1"/>
  <c r="C25" i="8" l="1"/>
  <c r="C24" i="7" l="1"/>
  <c r="C11" i="7"/>
  <c r="K36" i="10" l="1"/>
  <c r="F36" i="10"/>
  <c r="K37" i="10" l="1"/>
  <c r="I65" i="9"/>
  <c r="D65" i="9"/>
  <c r="I34" i="9"/>
  <c r="D34" i="9"/>
  <c r="I35" i="9" l="1"/>
  <c r="I66" i="9"/>
  <c r="C26" i="8" l="1"/>
</calcChain>
</file>

<file path=xl/sharedStrings.xml><?xml version="1.0" encoding="utf-8"?>
<sst xmlns="http://schemas.openxmlformats.org/spreadsheetml/2006/main" count="515" uniqueCount="137">
  <si>
    <t>その他収入</t>
    <rPh sb="2" eb="3">
      <t>タ</t>
    </rPh>
    <rPh sb="3" eb="5">
      <t>シュウニュウ</t>
    </rPh>
    <phoneticPr fontId="1"/>
  </si>
  <si>
    <t>（収入）</t>
    <rPh sb="1" eb="3">
      <t>シュウニュウ</t>
    </rPh>
    <phoneticPr fontId="1"/>
  </si>
  <si>
    <t>合　計</t>
    <rPh sb="0" eb="1">
      <t>ゴウ</t>
    </rPh>
    <rPh sb="2" eb="3">
      <t>ケイ</t>
    </rPh>
    <phoneticPr fontId="1"/>
  </si>
  <si>
    <t>（支出）</t>
    <rPh sb="1" eb="3">
      <t>シシュツ</t>
    </rPh>
    <phoneticPr fontId="1"/>
  </si>
  <si>
    <t>その他経費</t>
    <rPh sb="2" eb="5">
      <t>タケイヒ</t>
    </rPh>
    <phoneticPr fontId="1"/>
  </si>
  <si>
    <t>科　目</t>
    <rPh sb="0" eb="1">
      <t>カ</t>
    </rPh>
    <rPh sb="2" eb="3">
      <t>メ</t>
    </rPh>
    <phoneticPr fontId="1"/>
  </si>
  <si>
    <t>賃　金</t>
    <rPh sb="0" eb="1">
      <t>チン</t>
    </rPh>
    <rPh sb="2" eb="3">
      <t>キン</t>
    </rPh>
    <phoneticPr fontId="1"/>
  </si>
  <si>
    <t>消耗品費</t>
    <rPh sb="0" eb="4">
      <t>ショウモウヒンヒ</t>
    </rPh>
    <phoneticPr fontId="1"/>
  </si>
  <si>
    <t>光熱水費</t>
    <rPh sb="0" eb="4">
      <t>コウネツスイヒ</t>
    </rPh>
    <phoneticPr fontId="1"/>
  </si>
  <si>
    <t>(参考)保育材料の内、製作材料等の消耗品に該当するものは消耗品費に区分してください。
備品（１年以上の使用が通常想定されるもの）に該当するものは対象となりません。</t>
    <phoneticPr fontId="1"/>
  </si>
  <si>
    <t>施設補てん</t>
    <rPh sb="0" eb="3">
      <t>シセツホ</t>
    </rPh>
    <phoneticPr fontId="1"/>
  </si>
  <si>
    <t>円</t>
    <rPh sb="0" eb="1">
      <t>エン</t>
    </rPh>
    <phoneticPr fontId="1"/>
  </si>
  <si>
    <t>委託料</t>
    <rPh sb="0" eb="2">
      <t>イタク</t>
    </rPh>
    <rPh sb="2" eb="3">
      <t>リョウ</t>
    </rPh>
    <phoneticPr fontId="1"/>
  </si>
  <si>
    <t>印刷製本費</t>
    <rPh sb="0" eb="4">
      <t>インサツセイホン</t>
    </rPh>
    <rPh sb="4" eb="5">
      <t>ヒ</t>
    </rPh>
    <phoneticPr fontId="1"/>
  </si>
  <si>
    <t>食料費</t>
    <rPh sb="0" eb="3">
      <t>ショクリョウヒヒ</t>
    </rPh>
    <phoneticPr fontId="1"/>
  </si>
  <si>
    <t>合計</t>
    <rPh sb="0" eb="2">
      <t>ゴウケイ</t>
    </rPh>
    <phoneticPr fontId="1"/>
  </si>
  <si>
    <t>通信運搬費</t>
    <rPh sb="0" eb="2">
      <t>ツウシン</t>
    </rPh>
    <rPh sb="2" eb="4">
      <t>ウンパン</t>
    </rPh>
    <rPh sb="4" eb="5">
      <t>ヒ</t>
    </rPh>
    <phoneticPr fontId="1"/>
  </si>
  <si>
    <t>加配保育士賃金</t>
    <rPh sb="0" eb="2">
      <t>カハイ</t>
    </rPh>
    <rPh sb="2" eb="5">
      <t>ホイクシ</t>
    </rPh>
    <rPh sb="5" eb="7">
      <t>チンギン</t>
    </rPh>
    <phoneticPr fontId="1"/>
  </si>
  <si>
    <t>委託料</t>
    <rPh sb="0" eb="3">
      <t>イタクリョウ</t>
    </rPh>
    <phoneticPr fontId="1"/>
  </si>
  <si>
    <t>実施回数</t>
    <phoneticPr fontId="1"/>
  </si>
  <si>
    <t>回</t>
    <rPh sb="0" eb="1">
      <t>カイ</t>
    </rPh>
    <phoneticPr fontId="1"/>
  </si>
  <si>
    <t>円</t>
    <phoneticPr fontId="1"/>
  </si>
  <si>
    <t>参加費　＠　　   円×　    　名</t>
    <rPh sb="0" eb="3">
      <t>サンカヒ</t>
    </rPh>
    <rPh sb="10" eb="11">
      <t>エン</t>
    </rPh>
    <rPh sb="18" eb="19">
      <t>メイ</t>
    </rPh>
    <phoneticPr fontId="1"/>
  </si>
  <si>
    <t>内　 訳</t>
    <rPh sb="0" eb="1">
      <t>ウチ</t>
    </rPh>
    <rPh sb="3" eb="4">
      <t>ワケ</t>
    </rPh>
    <phoneticPr fontId="1"/>
  </si>
  <si>
    <t>内 　訳</t>
    <rPh sb="0" eb="1">
      <t>ウチ</t>
    </rPh>
    <rPh sb="3" eb="4">
      <t>ワケ</t>
    </rPh>
    <phoneticPr fontId="1"/>
  </si>
  <si>
    <t>金　 額</t>
    <rPh sb="0" eb="1">
      <t>キン</t>
    </rPh>
    <rPh sb="3" eb="4">
      <t>ガク</t>
    </rPh>
    <phoneticPr fontId="1"/>
  </si>
  <si>
    <t>実施施設名：</t>
    <rPh sb="0" eb="2">
      <t>ジッシ</t>
    </rPh>
    <rPh sb="2" eb="5">
      <t>シセツメイ</t>
    </rPh>
    <phoneticPr fontId="1"/>
  </si>
  <si>
    <t>○○○○○○保育園</t>
    <rPh sb="6" eb="9">
      <t>ホイクエン</t>
    </rPh>
    <phoneticPr fontId="1"/>
  </si>
  <si>
    <t>絵本・おもちゃ・画用紙・折り紙</t>
    <rPh sb="0" eb="2">
      <t>エホン</t>
    </rPh>
    <rPh sb="8" eb="11">
      <t>ガヨウシ</t>
    </rPh>
    <rPh sb="12" eb="13">
      <t>オ</t>
    </rPh>
    <rPh sb="14" eb="15">
      <t>ガミ</t>
    </rPh>
    <phoneticPr fontId="1"/>
  </si>
  <si>
    <t>おやつ代</t>
    <rPh sb="3" eb="4">
      <t>ダイ</t>
    </rPh>
    <phoneticPr fontId="1"/>
  </si>
  <si>
    <t>コピー用紙</t>
    <rPh sb="3" eb="5">
      <t>ヨウシ</t>
    </rPh>
    <phoneticPr fontId="1"/>
  </si>
  <si>
    <t>記入例　【　見本　】</t>
    <rPh sb="0" eb="3">
      <t>キニュウレイ</t>
    </rPh>
    <rPh sb="6" eb="8">
      <t>ミホン</t>
    </rPh>
    <phoneticPr fontId="1"/>
  </si>
  <si>
    <t>収入合計－支出合計</t>
    <rPh sb="0" eb="2">
      <t>シュウニュウ</t>
    </rPh>
    <rPh sb="2" eb="4">
      <t>ゴウケイ</t>
    </rPh>
    <rPh sb="5" eb="7">
      <t>シシュツ</t>
    </rPh>
    <rPh sb="7" eb="9">
      <t>ゴウケイ</t>
    </rPh>
    <phoneticPr fontId="1"/>
  </si>
  <si>
    <t>乳幼児子育て応援事業実施状況（施設別）</t>
    <phoneticPr fontId="17"/>
  </si>
  <si>
    <t>保育施設名</t>
  </si>
  <si>
    <t>利用者負担金</t>
  </si>
  <si>
    <t>　１．無　　２．内容により有　　　　　　金額（　　　　　　）円　※１</t>
    <phoneticPr fontId="17"/>
  </si>
  <si>
    <t>開設日</t>
  </si>
  <si>
    <t>　毎週（　　　　　）曜日　・　毎月（　　　）回　　　　　　　　　※２</t>
  </si>
  <si>
    <t>開設時間帯</t>
  </si>
  <si>
    <t>　　　　　：　　　～　　　：　　</t>
  </si>
  <si>
    <t>開催状況</t>
  </si>
  <si>
    <t>回数</t>
  </si>
  <si>
    <t>開催日</t>
  </si>
  <si>
    <t>参加
人数
※３</t>
  </si>
  <si>
    <t>参加
人数</t>
  </si>
  <si>
    <t>月</t>
  </si>
  <si>
    <t>日</t>
  </si>
  <si>
    <r>
      <t>①</t>
    </r>
    <r>
      <rPr>
        <sz val="8"/>
        <color indexed="8"/>
        <rFont val="ＭＳ Ｐゴシック"/>
        <family val="3"/>
        <charset val="128"/>
      </rPr>
      <t>小計(1～24回目)</t>
    </r>
  </si>
  <si>
    <r>
      <t>②</t>
    </r>
    <r>
      <rPr>
        <sz val="8"/>
        <color indexed="8"/>
        <rFont val="ＭＳ Ｐゴシック"/>
        <family val="3"/>
        <charset val="128"/>
      </rPr>
      <t>小計(25～48回目)</t>
    </r>
  </si>
  <si>
    <r>
      <t>③</t>
    </r>
    <r>
      <rPr>
        <sz val="8"/>
        <color indexed="8"/>
        <rFont val="ＭＳ Ｐゴシック"/>
        <family val="3"/>
        <charset val="128"/>
      </rPr>
      <t>小計(49～72回目)</t>
    </r>
  </si>
  <si>
    <r>
      <t>④</t>
    </r>
    <r>
      <rPr>
        <sz val="8"/>
        <color indexed="8"/>
        <rFont val="ＭＳ Ｐゴシック"/>
        <family val="3"/>
        <charset val="128"/>
      </rPr>
      <t>小計(73～96回目)</t>
    </r>
  </si>
  <si>
    <t>※１</t>
  </si>
  <si>
    <t>利用者負担金の欄については、１、２のいずれかに○を記入して下さい。
金額欄については、事業内容により異なる場合は、１人当たり徴収した最高額を記入してください。</t>
    <phoneticPr fontId="17"/>
  </si>
  <si>
    <t>※２</t>
  </si>
  <si>
    <t>開設日の欄については、週単位で計画されている場合には毎週○、○曜日と、月単位で計画されている場合には、毎月○回と記入してください。</t>
  </si>
  <si>
    <t>※３</t>
  </si>
  <si>
    <t>参加人数の欄については、参加した保護者、児童の総数を記入して下さい。（保護者を対象とした講座等で、保護者が受講している間、その児童を別室で預かっていた場合は、その児童数も参加人数に加えて下さい。）</t>
  </si>
  <si>
    <t>※４</t>
    <phoneticPr fontId="17"/>
  </si>
  <si>
    <t>実施回数が９７回以上になる場合は、適宜枚数を追加してください。</t>
  </si>
  <si>
    <r>
      <t>①</t>
    </r>
    <r>
      <rPr>
        <sz val="8"/>
        <color indexed="8"/>
        <rFont val="ＭＳ Ｐゴシック"/>
        <family val="3"/>
        <charset val="128"/>
      </rPr>
      <t>＋</t>
    </r>
    <r>
      <rPr>
        <sz val="11"/>
        <color indexed="8"/>
        <rFont val="ＭＳ Ｐゴシック"/>
        <family val="3"/>
        <charset val="128"/>
      </rPr>
      <t>②</t>
    </r>
    <r>
      <rPr>
        <sz val="8"/>
        <color indexed="8"/>
        <rFont val="ＭＳ Ｐゴシック"/>
        <family val="3"/>
        <charset val="128"/>
      </rPr>
      <t>合計(1～48回目)</t>
    </r>
    <rPh sb="3" eb="5">
      <t>ゴウケイ</t>
    </rPh>
    <phoneticPr fontId="17"/>
  </si>
  <si>
    <r>
      <t xml:space="preserve">参加人数合計
</t>
    </r>
    <r>
      <rPr>
        <sz val="9"/>
        <color indexed="8"/>
        <rFont val="ＭＳ Ｐゴシック"/>
        <family val="3"/>
        <charset val="128"/>
      </rPr>
      <t>①＋②＋③＋④</t>
    </r>
    <phoneticPr fontId="17"/>
  </si>
  <si>
    <t>体験活動事業内容
（該当番号を記載）
①子育て相談
②親子遊び
③体験保育
④保護者研修
⑤読み聞かせ
⑥園庭開放　　　　　
⑦児童別室預かり　　　　⑧その他（ 　    　   　）</t>
    <phoneticPr fontId="17"/>
  </si>
  <si>
    <t>乳幼児子育て応援事業実施状況（施設別）</t>
    <rPh sb="0" eb="5">
      <t>ニュウヨウジコソダ</t>
    </rPh>
    <rPh sb="6" eb="10">
      <t>オウエンジギョウ</t>
    </rPh>
    <rPh sb="10" eb="12">
      <t>ジッシ</t>
    </rPh>
    <rPh sb="12" eb="14">
      <t>ジョウキョウ</t>
    </rPh>
    <rPh sb="15" eb="17">
      <t>シセツ</t>
    </rPh>
    <rPh sb="17" eb="18">
      <t>ベツ</t>
    </rPh>
    <phoneticPr fontId="17"/>
  </si>
  <si>
    <t>　　　○○○保育園　</t>
    <rPh sb="6" eb="9">
      <t>ホイクエン</t>
    </rPh>
    <phoneticPr fontId="17"/>
  </si>
  <si>
    <r>
      <t>　１．無　　２．内容により有　　　　　　金額（　　</t>
    </r>
    <r>
      <rPr>
        <sz val="14"/>
        <color indexed="8"/>
        <rFont val="ＭＳ Ｐゴシック"/>
        <family val="3"/>
        <charset val="128"/>
      </rPr>
      <t>50　</t>
    </r>
    <r>
      <rPr>
        <sz val="11"/>
        <color indexed="8"/>
        <rFont val="ＭＳ Ｐゴシック"/>
        <family val="3"/>
        <charset val="128"/>
      </rPr>
      <t>　）円   　※1</t>
    </r>
    <phoneticPr fontId="17"/>
  </si>
  <si>
    <r>
      <t>　毎週（　　</t>
    </r>
    <r>
      <rPr>
        <sz val="14"/>
        <color indexed="8"/>
        <rFont val="ＭＳ Ｐゴシック"/>
        <family val="3"/>
        <charset val="128"/>
      </rPr>
      <t>木</t>
    </r>
    <r>
      <rPr>
        <sz val="11"/>
        <color indexed="8"/>
        <rFont val="ＭＳ Ｐゴシック"/>
        <family val="3"/>
        <charset val="128"/>
      </rPr>
      <t>　　）曜日　・　毎月（　</t>
    </r>
    <r>
      <rPr>
        <sz val="14"/>
        <color indexed="8"/>
        <rFont val="ＭＳ Ｐゴシック"/>
        <family val="3"/>
        <charset val="128"/>
      </rPr>
      <t>４</t>
    </r>
    <r>
      <rPr>
        <sz val="11"/>
        <color indexed="8"/>
        <rFont val="ＭＳ Ｐゴシック"/>
        <family val="3"/>
        <charset val="128"/>
      </rPr>
      <t>　）回　または　</t>
    </r>
    <r>
      <rPr>
        <sz val="14"/>
        <color indexed="8"/>
        <rFont val="ＭＳ Ｐゴシック"/>
        <family val="3"/>
        <charset val="128"/>
      </rPr>
      <t xml:space="preserve">不定期  </t>
    </r>
    <r>
      <rPr>
        <sz val="11"/>
        <color indexed="8"/>
        <rFont val="ＭＳ Ｐゴシック"/>
        <family val="3"/>
        <charset val="128"/>
      </rPr>
      <t xml:space="preserve"> ※2</t>
    </r>
    <rPh sb="6" eb="7">
      <t>モク</t>
    </rPh>
    <rPh sb="28" eb="31">
      <t>フテイキ</t>
    </rPh>
    <phoneticPr fontId="17"/>
  </si>
  <si>
    <r>
      <t>　</t>
    </r>
    <r>
      <rPr>
        <sz val="14"/>
        <color indexed="8"/>
        <rFont val="ＭＳ Ｐゴシック"/>
        <family val="3"/>
        <charset val="128"/>
      </rPr>
      <t>　13　：　00　～　16　：　00</t>
    </r>
    <phoneticPr fontId="17"/>
  </si>
  <si>
    <r>
      <rPr>
        <sz val="11"/>
        <color indexed="8"/>
        <rFont val="ＭＳ Ｐゴシック"/>
        <family val="3"/>
        <charset val="128"/>
      </rPr>
      <t>体験活動事業内容
（該当番号を記載）
①子育て相談
②親子遊び
③体験保育
④保護者研修
⑤読み聞かせ
⑥園庭開放　　　　　
⑦児童別室預かり　　　　⑧その他（ 　  　）</t>
    </r>
    <phoneticPr fontId="17"/>
  </si>
  <si>
    <t>6月</t>
    <phoneticPr fontId="17"/>
  </si>
  <si>
    <t>5日</t>
    <phoneticPr fontId="17"/>
  </si>
  <si>
    <t>①　⑥</t>
    <phoneticPr fontId="17"/>
  </si>
  <si>
    <t>9月</t>
    <phoneticPr fontId="17"/>
  </si>
  <si>
    <t>1日</t>
    <phoneticPr fontId="17"/>
  </si>
  <si>
    <t>⑥　⑧お楽しみ会</t>
    <rPh sb="4" eb="5">
      <t>タノ</t>
    </rPh>
    <rPh sb="7" eb="8">
      <t>カイ</t>
    </rPh>
    <phoneticPr fontId="17"/>
  </si>
  <si>
    <t>8日</t>
    <phoneticPr fontId="17"/>
  </si>
  <si>
    <t>②　③　⑤</t>
    <phoneticPr fontId="17"/>
  </si>
  <si>
    <t>4日</t>
    <phoneticPr fontId="17"/>
  </si>
  <si>
    <t>12日</t>
    <phoneticPr fontId="17"/>
  </si>
  <si>
    <t>⑤　⑥</t>
    <phoneticPr fontId="17"/>
  </si>
  <si>
    <t>月</t>
    <phoneticPr fontId="17"/>
  </si>
  <si>
    <t>7日</t>
    <phoneticPr fontId="17"/>
  </si>
  <si>
    <t>15日</t>
    <phoneticPr fontId="17"/>
  </si>
  <si>
    <t>10日</t>
    <phoneticPr fontId="17"/>
  </si>
  <si>
    <t>19日</t>
    <phoneticPr fontId="17"/>
  </si>
  <si>
    <t>14日</t>
    <phoneticPr fontId="17"/>
  </si>
  <si>
    <t>①　③　④　⑤　⑦</t>
    <phoneticPr fontId="17"/>
  </si>
  <si>
    <t>22日</t>
    <phoneticPr fontId="17"/>
  </si>
  <si>
    <t>16日</t>
    <phoneticPr fontId="17"/>
  </si>
  <si>
    <t>26日</t>
    <phoneticPr fontId="17"/>
  </si>
  <si>
    <t>18日</t>
    <phoneticPr fontId="17"/>
  </si>
  <si>
    <t>⑥　⑧遠足</t>
    <rPh sb="3" eb="5">
      <t>エンソク</t>
    </rPh>
    <phoneticPr fontId="17"/>
  </si>
  <si>
    <t>29日</t>
    <phoneticPr fontId="17"/>
  </si>
  <si>
    <t>25日</t>
    <phoneticPr fontId="17"/>
  </si>
  <si>
    <t>7月</t>
    <phoneticPr fontId="17"/>
  </si>
  <si>
    <t>⑧七夕まつり</t>
    <rPh sb="1" eb="3">
      <t>タナバタ</t>
    </rPh>
    <phoneticPr fontId="17"/>
  </si>
  <si>
    <t>28日</t>
    <phoneticPr fontId="17"/>
  </si>
  <si>
    <t>①　③　④　⑤</t>
    <phoneticPr fontId="17"/>
  </si>
  <si>
    <t>30日</t>
    <phoneticPr fontId="17"/>
  </si>
  <si>
    <t>⑥　⑧菓子配布</t>
    <rPh sb="3" eb="5">
      <t>カシ</t>
    </rPh>
    <rPh sb="5" eb="7">
      <t>ハイフ</t>
    </rPh>
    <phoneticPr fontId="17"/>
  </si>
  <si>
    <t>13日</t>
    <phoneticPr fontId="17"/>
  </si>
  <si>
    <t>10月</t>
    <phoneticPr fontId="17"/>
  </si>
  <si>
    <t>17日</t>
    <phoneticPr fontId="17"/>
  </si>
  <si>
    <t>20日</t>
    <phoneticPr fontId="17"/>
  </si>
  <si>
    <t>9日</t>
    <phoneticPr fontId="17"/>
  </si>
  <si>
    <t>　⑧運動会</t>
    <rPh sb="2" eb="5">
      <t>ウンドウカイ</t>
    </rPh>
    <phoneticPr fontId="17"/>
  </si>
  <si>
    <t>27日</t>
    <phoneticPr fontId="17"/>
  </si>
  <si>
    <t>8月</t>
    <phoneticPr fontId="17"/>
  </si>
  <si>
    <t>　⑧夏祭り</t>
    <rPh sb="2" eb="4">
      <t>ナツマツ</t>
    </rPh>
    <phoneticPr fontId="17"/>
  </si>
  <si>
    <t>11日</t>
    <phoneticPr fontId="17"/>
  </si>
  <si>
    <t>⑥　⑧おもちゃ作り</t>
    <rPh sb="7" eb="8">
      <t>ヅク</t>
    </rPh>
    <phoneticPr fontId="17"/>
  </si>
  <si>
    <t>21日</t>
    <phoneticPr fontId="17"/>
  </si>
  <si>
    <t>23日</t>
    <phoneticPr fontId="17"/>
  </si>
  <si>
    <t>11月</t>
    <phoneticPr fontId="17"/>
  </si>
  <si>
    <t>2日</t>
    <phoneticPr fontId="17"/>
  </si>
  <si>
    <t>24日</t>
    <phoneticPr fontId="17"/>
  </si>
  <si>
    <t>31日</t>
    <phoneticPr fontId="17"/>
  </si>
  <si>
    <r>
      <t>①</t>
    </r>
    <r>
      <rPr>
        <sz val="9"/>
        <color indexed="8"/>
        <rFont val="ＭＳ Ｐゴシック"/>
        <family val="3"/>
        <charset val="128"/>
      </rPr>
      <t>小計(1～24回目)</t>
    </r>
  </si>
  <si>
    <r>
      <t>②</t>
    </r>
    <r>
      <rPr>
        <sz val="9"/>
        <color indexed="8"/>
        <rFont val="ＭＳ Ｐゴシック"/>
        <family val="3"/>
        <charset val="128"/>
      </rPr>
      <t>小計(25～48回目)</t>
    </r>
  </si>
  <si>
    <r>
      <t xml:space="preserve">参加人数合計
</t>
    </r>
    <r>
      <rPr>
        <sz val="11"/>
        <color indexed="8"/>
        <rFont val="ＭＳ Ｐゴシック"/>
        <family val="3"/>
        <charset val="128"/>
      </rPr>
      <t>①＋②</t>
    </r>
    <phoneticPr fontId="17"/>
  </si>
  <si>
    <r>
      <t>参加費　＠　</t>
    </r>
    <r>
      <rPr>
        <b/>
        <sz val="12"/>
        <color rgb="FFFF0000"/>
        <rFont val="ＭＳ 明朝"/>
        <family val="1"/>
        <charset val="128"/>
      </rPr>
      <t xml:space="preserve">50 </t>
    </r>
    <r>
      <rPr>
        <sz val="12"/>
        <color theme="1"/>
        <rFont val="ＭＳ 明朝"/>
        <family val="1"/>
        <charset val="128"/>
      </rPr>
      <t xml:space="preserve"> 円×　</t>
    </r>
    <r>
      <rPr>
        <b/>
        <sz val="12"/>
        <color rgb="FFFF0000"/>
        <rFont val="ＭＳ 明朝"/>
        <family val="1"/>
        <charset val="128"/>
      </rPr>
      <t>20</t>
    </r>
    <r>
      <rPr>
        <sz val="12"/>
        <color theme="1"/>
        <rFont val="ＭＳ 明朝"/>
        <family val="1"/>
        <charset val="128"/>
      </rPr>
      <t>名</t>
    </r>
    <rPh sb="0" eb="3">
      <t>サンカヒ</t>
    </rPh>
    <rPh sb="10" eb="11">
      <t>エン</t>
    </rPh>
    <rPh sb="15" eb="16">
      <t>メイ</t>
    </rPh>
    <phoneticPr fontId="1"/>
  </si>
  <si>
    <t>使用料　　　及び賃借料</t>
    <rPh sb="0" eb="3">
      <t>シヨウリョウ</t>
    </rPh>
    <rPh sb="6" eb="7">
      <t>オヨ</t>
    </rPh>
    <rPh sb="8" eb="11">
      <t>チンシャクリョウ</t>
    </rPh>
    <phoneticPr fontId="1"/>
  </si>
  <si>
    <t>講師旅費　　及び謝金</t>
    <rPh sb="0" eb="2">
      <t>コウシ</t>
    </rPh>
    <rPh sb="2" eb="4">
      <t>リョヒ</t>
    </rPh>
    <rPh sb="6" eb="7">
      <t>オヨ</t>
    </rPh>
    <rPh sb="8" eb="10">
      <t>シャキン</t>
    </rPh>
    <phoneticPr fontId="1"/>
  </si>
  <si>
    <t>講習会場費</t>
    <phoneticPr fontId="1"/>
  </si>
  <si>
    <t>講師講演料</t>
    <rPh sb="0" eb="2">
      <t>コウシ</t>
    </rPh>
    <rPh sb="2" eb="5">
      <t>コウエンリョウ</t>
    </rPh>
    <phoneticPr fontId="1"/>
  </si>
  <si>
    <t>箇所別明細書（令和5年度乳幼児子育て応援事業）</t>
    <rPh sb="0" eb="2">
      <t>カショ</t>
    </rPh>
    <rPh sb="2" eb="3">
      <t>ベツ</t>
    </rPh>
    <rPh sb="3" eb="6">
      <t>メイサイショ</t>
    </rPh>
    <rPh sb="12" eb="17">
      <t>ニュウヨウジコソダ</t>
    </rPh>
    <rPh sb="20" eb="22">
      <t>ジギョウ</t>
    </rPh>
    <phoneticPr fontId="1"/>
  </si>
  <si>
    <t>水道代・電気代</t>
    <rPh sb="0" eb="3">
      <t>スイドウダイ</t>
    </rPh>
    <rPh sb="4" eb="7">
      <t>デンキダイ</t>
    </rPh>
    <phoneticPr fontId="1"/>
  </si>
  <si>
    <t>おたより・案内郵送代</t>
    <rPh sb="5" eb="7">
      <t>アンナイ</t>
    </rPh>
    <rPh sb="7" eb="10">
      <t>ユウソウダイ</t>
    </rPh>
    <phoneticPr fontId="1"/>
  </si>
  <si>
    <t>行事保険</t>
    <rPh sb="0" eb="4">
      <t>ギョウジホケン</t>
    </rPh>
    <phoneticPr fontId="1"/>
  </si>
  <si>
    <t>回数</t>
    <phoneticPr fontId="17"/>
  </si>
  <si>
    <t>開催日</t>
    <phoneticPr fontId="17"/>
  </si>
  <si>
    <t>参加
人数
※３</t>
    <phoneticPr fontId="17"/>
  </si>
  <si>
    <t>体験活動事業内容
（該当番号を記載）
①子育て相談
②親子遊び
③体験保育
④保護者研修
⑤読み聞かせ
⑥園庭開放　　　　　
⑦児童別室預かり　　　　⑧その他（ 　  　）</t>
    <phoneticPr fontId="17"/>
  </si>
  <si>
    <t>（別紙 1－2）</t>
    <rPh sb="1" eb="3">
      <t>ベッシ</t>
    </rPh>
    <phoneticPr fontId="1"/>
  </si>
  <si>
    <t>（別紙２）</t>
    <phoneticPr fontId="17"/>
  </si>
  <si>
    <r>
      <t>（別紙２）　　　　　　　　　　　　　　　　　　　　　　　　　　　　　　　　　　　　　　　　　　　　　　　　　　　　　</t>
    </r>
    <r>
      <rPr>
        <sz val="14"/>
        <color indexed="8"/>
        <rFont val="ＭＳ Ｐゴシック"/>
        <family val="3"/>
        <charset val="128"/>
      </rPr>
      <t>【　　　】</t>
    </r>
    <phoneticPr fontId="17"/>
  </si>
  <si>
    <t>（別紙2）</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</si>
</sst>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40">
    <font>
      <sz val="11"/>
      <color theme="1"/>
      <name val="游ゴシック"/>
      <family val="2"/>
      <charset val="128"/>
      <scheme val="minor"/>
    </font>
    <font>
      <sz val="6"/>
      <name val="游ゴシック"/>
      <family val="2"/>
      <charset val="128"/>
      <scheme val="minor"/>
    </font>
    <font>
      <sz val="12"/>
      <color theme="1"/>
      <name val="ＭＳ 明朝"/>
      <family val="1"/>
      <charset val="128"/>
    </font>
    <font>
      <sz val="16"/>
      <color theme="1"/>
      <name val="ＭＳ 明朝"/>
      <family val="1"/>
      <charset val="128"/>
    </font>
    <font>
      <sz val="10"/>
      <color theme="1"/>
      <name val="ＭＳ 明朝"/>
      <family val="1"/>
      <charset val="128"/>
    </font>
    <font>
      <sz val="14"/>
      <color theme="1"/>
      <name val="ＭＳ 明朝"/>
      <family val="1"/>
      <charset val="128"/>
    </font>
    <font>
      <sz val="16"/>
      <color rgb="FFFF0000"/>
      <name val="ＭＳ 明朝"/>
      <family val="1"/>
      <charset val="128"/>
    </font>
    <font>
      <sz val="14"/>
      <color rgb="FFFF0000"/>
      <name val="ＭＳ 明朝"/>
      <family val="1"/>
      <charset val="128"/>
    </font>
    <font>
      <sz val="11"/>
      <color theme="1"/>
      <name val="游ゴシック"/>
      <family val="2"/>
      <charset val="128"/>
      <scheme val="minor"/>
    </font>
    <font>
      <sz val="11"/>
      <color theme="1"/>
      <name val="ＭＳ 明朝"/>
      <family val="1"/>
      <charset val="128"/>
    </font>
    <font>
      <sz val="9"/>
      <color theme="1"/>
      <name val="ＭＳ 明朝"/>
      <family val="1"/>
      <charset val="128"/>
    </font>
    <font>
      <sz val="12"/>
      <color rgb="FFFF0000"/>
      <name val="ＭＳ 明朝"/>
      <family val="1"/>
      <charset val="128"/>
    </font>
    <font>
      <b/>
      <sz val="12"/>
      <color rgb="FFFF0000"/>
      <name val="ＭＳ 明朝"/>
      <family val="1"/>
      <charset val="128"/>
    </font>
    <font>
      <b/>
      <sz val="14"/>
      <color rgb="FFFF0000"/>
      <name val="ＭＳ 明朝"/>
      <family val="1"/>
      <charset val="128"/>
    </font>
    <font>
      <sz val="18"/>
      <color theme="1"/>
      <name val="UD デジタル 教科書体 NK-R"/>
      <family val="1"/>
      <charset val="128"/>
    </font>
    <font>
      <b/>
      <sz val="20"/>
      <color rgb="FFFF0000"/>
      <name val="UD デジタル 教科書体 NK-R"/>
      <family val="1"/>
      <charset val="128"/>
    </font>
    <font>
      <sz val="8"/>
      <color theme="1"/>
      <name val="ＭＳ 明朝"/>
      <family val="1"/>
      <charset val="128"/>
    </font>
    <font>
      <sz val="6"/>
      <name val="ＭＳ Ｐゴシック"/>
      <family val="3"/>
      <charset val="128"/>
    </font>
    <font>
      <sz val="11"/>
      <color indexed="8"/>
      <name val="ＭＳ Ｐゴシック"/>
      <family val="3"/>
      <charset val="128"/>
    </font>
    <font>
      <sz val="8"/>
      <color indexed="8"/>
      <name val="ＭＳ Ｐゴシック"/>
      <family val="3"/>
      <charset val="128"/>
    </font>
    <font>
      <sz val="11"/>
      <color theme="1"/>
      <name val="ＭＳ Ｐゴシック"/>
      <family val="3"/>
      <charset val="128"/>
    </font>
    <font>
      <sz val="14"/>
      <color theme="1"/>
      <name val="ＭＳ Ｐゴシック"/>
      <family val="3"/>
      <charset val="128"/>
    </font>
    <font>
      <sz val="9"/>
      <color theme="1"/>
      <name val="ＭＳ Ｐゴシック"/>
      <family val="3"/>
      <charset val="128"/>
    </font>
    <font>
      <sz val="10"/>
      <color theme="1"/>
      <name val="ＭＳ Ｐゴシック"/>
      <family val="3"/>
      <charset val="128"/>
    </font>
    <font>
      <b/>
      <sz val="16"/>
      <color theme="1"/>
      <name val="ＭＳ Ｐゴシック"/>
      <family val="3"/>
      <charset val="128"/>
    </font>
    <font>
      <sz val="8"/>
      <color theme="1"/>
      <name val="ＭＳ Ｐゴシック"/>
      <family val="3"/>
      <charset val="128"/>
    </font>
    <font>
      <sz val="8.5"/>
      <color theme="1"/>
      <name val="ＭＳ Ｐゴシック"/>
      <family val="3"/>
      <charset val="128"/>
    </font>
    <font>
      <sz val="9"/>
      <color indexed="8"/>
      <name val="ＭＳ Ｐゴシック"/>
      <family val="3"/>
      <charset val="128"/>
    </font>
    <font>
      <sz val="14"/>
      <color theme="1"/>
      <name val="ＭＳ ゴシック"/>
      <family val="3"/>
      <charset val="128"/>
    </font>
    <font>
      <sz val="11"/>
      <color theme="1"/>
      <name val="ＭＳ ゴシック"/>
      <family val="3"/>
      <charset val="128"/>
    </font>
    <font>
      <sz val="14"/>
      <color indexed="8"/>
      <name val="ＭＳ ゴシック"/>
      <family val="3"/>
      <charset val="128"/>
    </font>
    <font>
      <sz val="11"/>
      <color theme="1"/>
      <name val="游ゴシック"/>
      <family val="3"/>
      <charset val="128"/>
      <scheme val="minor"/>
    </font>
    <font>
      <sz val="14"/>
      <color indexed="8"/>
      <name val="ＭＳ Ｐゴシック"/>
      <family val="3"/>
      <charset val="128"/>
    </font>
    <font>
      <sz val="16"/>
      <color theme="1"/>
      <name val="游ゴシック"/>
      <family val="3"/>
      <charset val="128"/>
      <scheme val="minor"/>
    </font>
    <font>
      <sz val="16"/>
      <color theme="1"/>
      <name val="ＭＳ ゴシック"/>
      <family val="3"/>
      <charset val="128"/>
    </font>
    <font>
      <sz val="14"/>
      <color theme="1"/>
      <name val="游ゴシック"/>
      <family val="3"/>
      <charset val="128"/>
      <scheme val="minor"/>
    </font>
    <font>
      <sz val="11"/>
      <color theme="1"/>
      <name val="DejaVu Sans"/>
      <family val="2"/>
    </font>
    <font>
      <sz val="12"/>
      <color theme="1"/>
      <name val="游ゴシック"/>
      <family val="3"/>
      <charset val="128"/>
      <scheme val="minor"/>
    </font>
    <font>
      <sz val="8"/>
      <color theme="1"/>
      <name val="游ゴシック"/>
      <family val="3"/>
      <charset val="128"/>
      <scheme val="minor"/>
    </font>
    <font>
      <sz val="10"/>
      <color indexed="8"/>
      <name val="ＭＳ Ｐゴシック"/>
      <family val="3"/>
      <charset val="128"/>
    </font>
  </fonts>
  <fills count="11">
    <fill>
      <patternFill patternType="none"/>
    </fill>
    <fill>
      <patternFill patternType="gray125"/>
    </fill>
    <fill>
      <patternFill patternType="solid">
        <fgColor theme="0"/>
        <bgColor indexed="34"/>
      </patternFill>
    </fill>
    <fill>
      <patternFill patternType="solid">
        <fgColor indexed="8"/>
        <bgColor indexed="58"/>
      </patternFill>
    </fill>
    <fill>
      <patternFill patternType="solid">
        <fgColor theme="1"/>
        <bgColor indexed="64"/>
      </patternFill>
    </fill>
    <fill>
      <patternFill patternType="solid">
        <fgColor theme="0"/>
        <bgColor indexed="58"/>
      </patternFill>
    </fill>
    <fill>
      <patternFill patternType="solid">
        <fgColor theme="0"/>
        <bgColor indexed="64"/>
      </patternFill>
    </fill>
    <fill>
      <patternFill patternType="solid">
        <fgColor indexed="9"/>
        <bgColor indexed="26"/>
      </patternFill>
    </fill>
    <fill>
      <patternFill patternType="solid">
        <fgColor theme="1" tint="0.499984740745262"/>
        <bgColor indexed="58"/>
      </patternFill>
    </fill>
    <fill>
      <patternFill patternType="solid">
        <fgColor theme="0" tint="-0.499984740745262"/>
        <bgColor indexed="64"/>
      </patternFill>
    </fill>
    <fill>
      <patternFill patternType="solid">
        <fgColor theme="0" tint="-0.499984740745262"/>
        <bgColor indexed="58"/>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style="hair">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diagonalUp="1">
      <left style="thin">
        <color indexed="8"/>
      </left>
      <right style="thin">
        <color indexed="8"/>
      </right>
      <top/>
      <bottom style="thin">
        <color indexed="8"/>
      </bottom>
      <diagonal style="thin">
        <color indexed="8"/>
      </diagonal>
    </border>
    <border>
      <left style="medium">
        <color indexed="8"/>
      </left>
      <right style="medium">
        <color indexed="8"/>
      </right>
      <top style="medium">
        <color indexed="8"/>
      </top>
      <bottom style="medium">
        <color indexed="8"/>
      </bottom>
      <diagonal/>
    </border>
    <border>
      <left/>
      <right/>
      <top style="thin">
        <color indexed="8"/>
      </top>
      <bottom/>
      <diagonal/>
    </border>
    <border>
      <left style="thin">
        <color indexed="64"/>
      </left>
      <right style="thin">
        <color indexed="64"/>
      </right>
      <top style="thin">
        <color indexed="64"/>
      </top>
      <bottom/>
      <diagonal/>
    </border>
    <border>
      <left style="thin">
        <color indexed="8"/>
      </left>
      <right/>
      <top style="thin">
        <color indexed="8"/>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7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176" fontId="2" fillId="0" borderId="0" xfId="0" applyNumberFormat="1" applyFont="1" applyAlignment="1">
      <alignment horizontal="center" vertical="center"/>
    </xf>
    <xf numFmtId="0" fontId="4" fillId="0" borderId="0" xfId="0" applyFont="1" applyAlignment="1">
      <alignment horizontal="right" vertical="center"/>
    </xf>
    <xf numFmtId="0" fontId="5" fillId="0" borderId="0" xfId="0" applyFont="1" applyAlignment="1">
      <alignment horizontal="center" vertical="center"/>
    </xf>
    <xf numFmtId="176" fontId="5" fillId="0" borderId="5" xfId="0" applyNumberFormat="1" applyFont="1" applyBorder="1">
      <alignment vertical="center"/>
    </xf>
    <xf numFmtId="0" fontId="2" fillId="0" borderId="0" xfId="0" applyFont="1" applyAlignment="1">
      <alignment horizontal="right" vertical="center"/>
    </xf>
    <xf numFmtId="176" fontId="5" fillId="0" borderId="8" xfId="0" applyNumberFormat="1" applyFont="1" applyBorder="1" applyAlignment="1">
      <alignment horizontal="center" vertical="center"/>
    </xf>
    <xf numFmtId="176" fontId="5" fillId="0" borderId="9" xfId="0" applyNumberFormat="1"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left" vertical="center"/>
    </xf>
    <xf numFmtId="176" fontId="5" fillId="0" borderId="11" xfId="0" applyNumberFormat="1" applyFont="1" applyBorder="1" applyAlignment="1">
      <alignment horizontal="center" vertical="center"/>
    </xf>
    <xf numFmtId="176" fontId="5" fillId="0" borderId="3" xfId="0" applyNumberFormat="1" applyFont="1" applyBorder="1" applyAlignment="1">
      <alignment horizontal="center" vertical="center"/>
    </xf>
    <xf numFmtId="0" fontId="2" fillId="0" borderId="12" xfId="0" applyFont="1" applyBorder="1">
      <alignment vertical="center"/>
    </xf>
    <xf numFmtId="0" fontId="2" fillId="0" borderId="4" xfId="0" applyFont="1" applyBorder="1" applyAlignment="1">
      <alignment horizontal="center" vertical="center"/>
    </xf>
    <xf numFmtId="0" fontId="2" fillId="0" borderId="1" xfId="0" applyFont="1" applyBorder="1" applyAlignment="1">
      <alignment horizontal="center" vertical="center" wrapText="1"/>
    </xf>
    <xf numFmtId="176" fontId="5" fillId="0" borderId="10" xfId="0" applyNumberFormat="1" applyFont="1" applyBorder="1">
      <alignment vertical="center"/>
    </xf>
    <xf numFmtId="0" fontId="2" fillId="0" borderId="4" xfId="0" applyFont="1" applyBorder="1" applyAlignment="1">
      <alignment horizontal="left" vertical="center"/>
    </xf>
    <xf numFmtId="0" fontId="2" fillId="0" borderId="5" xfId="0" applyFont="1" applyBorder="1">
      <alignment vertical="center"/>
    </xf>
    <xf numFmtId="0" fontId="2" fillId="0" borderId="10" xfId="0" applyFont="1" applyBorder="1" applyAlignment="1">
      <alignment horizontal="right" vertical="center"/>
    </xf>
    <xf numFmtId="0" fontId="10" fillId="0" borderId="0" xfId="0" applyFont="1" applyAlignment="1">
      <alignment horizontal="right" vertical="center"/>
    </xf>
    <xf numFmtId="38" fontId="3" fillId="0" borderId="6" xfId="1" applyFont="1" applyBorder="1" applyAlignment="1">
      <alignment vertical="center"/>
    </xf>
    <xf numFmtId="38" fontId="3" fillId="0" borderId="7" xfId="1" applyFont="1" applyBorder="1" applyAlignment="1">
      <alignment vertical="center"/>
    </xf>
    <xf numFmtId="38" fontId="3" fillId="0" borderId="4" xfId="1" applyFont="1" applyBorder="1" applyAlignment="1">
      <alignment horizontal="right" vertical="center"/>
    </xf>
    <xf numFmtId="38" fontId="6" fillId="0" borderId="6" xfId="1" applyFont="1" applyBorder="1" applyAlignment="1">
      <alignment vertical="center"/>
    </xf>
    <xf numFmtId="38" fontId="6" fillId="0" borderId="7" xfId="1" applyFont="1" applyBorder="1" applyAlignment="1">
      <alignment vertical="center"/>
    </xf>
    <xf numFmtId="38" fontId="6" fillId="0" borderId="4" xfId="1" applyFont="1" applyBorder="1" applyAlignment="1">
      <alignment horizontal="right" vertical="center"/>
    </xf>
    <xf numFmtId="0" fontId="15" fillId="0" borderId="0" xfId="0" applyFont="1" applyAlignment="1">
      <alignment horizontal="center" vertical="center"/>
    </xf>
    <xf numFmtId="0" fontId="5" fillId="0" borderId="10" xfId="0" applyFont="1" applyBorder="1" applyAlignment="1">
      <alignment horizontal="center" vertical="center"/>
    </xf>
    <xf numFmtId="0" fontId="7" fillId="0" borderId="10" xfId="0" applyFont="1" applyBorder="1" applyAlignment="1">
      <alignment horizontal="center" vertical="center"/>
    </xf>
    <xf numFmtId="0" fontId="16" fillId="0" borderId="0" xfId="0" applyFont="1" applyAlignment="1">
      <alignment horizontal="center" vertical="center"/>
    </xf>
    <xf numFmtId="0" fontId="10" fillId="0" borderId="12" xfId="0" applyFont="1" applyBorder="1">
      <alignment vertical="center"/>
    </xf>
    <xf numFmtId="0" fontId="10" fillId="0" borderId="0" xfId="0" applyFont="1">
      <alignment vertical="center"/>
    </xf>
    <xf numFmtId="38" fontId="4" fillId="0" borderId="12" xfId="1" applyFont="1" applyBorder="1" applyAlignment="1">
      <alignment horizontal="right" vertical="center"/>
    </xf>
    <xf numFmtId="0" fontId="20" fillId="0" borderId="0" xfId="0" applyFont="1" applyAlignment="1"/>
    <xf numFmtId="0" fontId="20" fillId="0" borderId="0" xfId="0" applyFont="1" applyAlignment="1">
      <alignment horizontal="center" vertical="center"/>
    </xf>
    <xf numFmtId="0" fontId="20" fillId="0" borderId="0" xfId="0" applyFont="1">
      <alignment vertical="center"/>
    </xf>
    <xf numFmtId="0" fontId="20" fillId="0" borderId="14" xfId="0" applyFont="1" applyBorder="1" applyAlignment="1">
      <alignment horizontal="center" vertical="center"/>
    </xf>
    <xf numFmtId="0" fontId="20" fillId="0" borderId="14" xfId="0" applyFont="1" applyBorder="1" applyAlignment="1">
      <alignment horizontal="center" vertical="center" wrapText="1" shrinkToFit="1"/>
    </xf>
    <xf numFmtId="0" fontId="20" fillId="0" borderId="13" xfId="0" applyFont="1" applyBorder="1" applyAlignment="1">
      <alignment horizontal="center" vertical="center"/>
    </xf>
    <xf numFmtId="0" fontId="20" fillId="0" borderId="13" xfId="0" applyFont="1" applyBorder="1" applyAlignment="1">
      <alignment horizontal="right"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177" fontId="20" fillId="3" borderId="17" xfId="0" applyNumberFormat="1" applyFont="1" applyFill="1" applyBorder="1" applyAlignment="1"/>
    <xf numFmtId="0" fontId="20" fillId="4" borderId="19" xfId="0" applyFont="1" applyFill="1" applyBorder="1" applyAlignment="1">
      <alignment horizontal="center" vertical="center"/>
    </xf>
    <xf numFmtId="177" fontId="20" fillId="4" borderId="16" xfId="0" applyNumberFormat="1" applyFont="1" applyFill="1" applyBorder="1" applyAlignment="1"/>
    <xf numFmtId="177" fontId="20" fillId="4" borderId="13" xfId="0" applyNumberFormat="1" applyFont="1" applyFill="1" applyBorder="1" applyAlignment="1"/>
    <xf numFmtId="0" fontId="20" fillId="0" borderId="13" xfId="0" applyFont="1" applyBorder="1">
      <alignment vertical="center"/>
    </xf>
    <xf numFmtId="0" fontId="20" fillId="0" borderId="18" xfId="0" applyFont="1" applyBorder="1" applyAlignment="1">
      <alignment horizontal="center" vertical="center"/>
    </xf>
    <xf numFmtId="0" fontId="20" fillId="0" borderId="21" xfId="0" applyFont="1" applyBorder="1">
      <alignment vertical="center"/>
    </xf>
    <xf numFmtId="0" fontId="20" fillId="0" borderId="22" xfId="0" applyFont="1" applyBorder="1">
      <alignment vertical="center"/>
    </xf>
    <xf numFmtId="0" fontId="20" fillId="0" borderId="23" xfId="0" applyFont="1" applyBorder="1">
      <alignment vertical="center"/>
    </xf>
    <xf numFmtId="0" fontId="20" fillId="0" borderId="20" xfId="0" applyFont="1" applyBorder="1" applyAlignment="1">
      <alignment horizontal="center" vertical="center" wrapText="1"/>
    </xf>
    <xf numFmtId="177" fontId="20" fillId="3" borderId="24" xfId="0" applyNumberFormat="1" applyFont="1" applyFill="1" applyBorder="1" applyAlignment="1"/>
    <xf numFmtId="0" fontId="20" fillId="3" borderId="16" xfId="0" applyFont="1" applyFill="1" applyBorder="1" applyAlignment="1">
      <alignment horizontal="center" vertical="center"/>
    </xf>
    <xf numFmtId="0" fontId="20" fillId="3" borderId="13" xfId="0" applyFont="1" applyFill="1" applyBorder="1" applyAlignment="1"/>
    <xf numFmtId="0" fontId="20" fillId="0" borderId="25" xfId="0" applyFont="1" applyBorder="1" applyAlignment="1">
      <alignment horizontal="center" vertical="center"/>
    </xf>
    <xf numFmtId="0" fontId="20" fillId="3" borderId="16" xfId="0" applyFont="1" applyFill="1" applyBorder="1" applyAlignment="1"/>
    <xf numFmtId="0" fontId="20" fillId="5" borderId="26" xfId="0" applyFont="1" applyFill="1" applyBorder="1" applyAlignment="1">
      <alignment horizontal="center" vertical="center" shrinkToFit="1"/>
    </xf>
    <xf numFmtId="0" fontId="20" fillId="5" borderId="0" xfId="0" applyFont="1" applyFill="1" applyAlignment="1">
      <alignment horizontal="center" vertical="center" shrinkToFit="1"/>
    </xf>
    <xf numFmtId="0" fontId="20" fillId="5" borderId="0" xfId="0" applyFont="1" applyFill="1" applyAlignment="1">
      <alignment horizontal="center" vertical="center"/>
    </xf>
    <xf numFmtId="0" fontId="20" fillId="5" borderId="0" xfId="0" applyFont="1" applyFill="1" applyAlignment="1"/>
    <xf numFmtId="0" fontId="20" fillId="6" borderId="0" xfId="0" applyFont="1" applyFill="1" applyAlignment="1">
      <alignment horizontal="center" vertical="center" wrapText="1" shrinkToFit="1"/>
    </xf>
    <xf numFmtId="0" fontId="25" fillId="6" borderId="0" xfId="0" applyFont="1" applyFill="1" applyAlignment="1">
      <alignment horizontal="center" vertical="center" wrapText="1" shrinkToFit="1"/>
    </xf>
    <xf numFmtId="0" fontId="20" fillId="6" borderId="0" xfId="0" applyFont="1" applyFill="1" applyAlignment="1">
      <alignment horizontal="center" vertical="center"/>
    </xf>
    <xf numFmtId="0" fontId="26" fillId="0" borderId="0" xfId="0" applyFont="1">
      <alignment vertical="center"/>
    </xf>
    <xf numFmtId="0" fontId="25" fillId="0" borderId="0" xfId="0" applyFont="1" applyAlignment="1">
      <alignment horizontal="left" vertical="center" wrapText="1"/>
    </xf>
    <xf numFmtId="0" fontId="25" fillId="7" borderId="0" xfId="0" applyFont="1" applyFill="1" applyAlignment="1">
      <alignment horizontal="left" vertical="center"/>
    </xf>
    <xf numFmtId="0" fontId="28" fillId="0" borderId="0" xfId="0" applyFont="1" applyAlignment="1">
      <alignment horizontal="center" vertical="center"/>
    </xf>
    <xf numFmtId="0" fontId="29" fillId="0" borderId="0" xfId="0" applyFont="1" applyAlignment="1"/>
    <xf numFmtId="0" fontId="34" fillId="0" borderId="0" xfId="0" applyFont="1" applyAlignment="1">
      <alignment horizontal="center" vertical="center"/>
    </xf>
    <xf numFmtId="0" fontId="29" fillId="0" borderId="0" xfId="0" applyFont="1">
      <alignment vertical="center"/>
    </xf>
    <xf numFmtId="0" fontId="31" fillId="0" borderId="14" xfId="0" applyFont="1" applyBorder="1" applyAlignment="1">
      <alignment horizontal="center" vertical="center"/>
    </xf>
    <xf numFmtId="0" fontId="31" fillId="0" borderId="14" xfId="0" applyFont="1" applyBorder="1" applyAlignment="1">
      <alignment horizontal="center" vertical="center" wrapText="1" shrinkToFit="1"/>
    </xf>
    <xf numFmtId="0" fontId="31" fillId="0" borderId="13" xfId="0" applyFont="1" applyBorder="1" applyAlignment="1">
      <alignment horizontal="center" vertical="center"/>
    </xf>
    <xf numFmtId="0" fontId="31" fillId="0" borderId="13" xfId="0" applyFont="1" applyBorder="1" applyAlignment="1">
      <alignment horizontal="right" vertical="center"/>
    </xf>
    <xf numFmtId="0" fontId="29" fillId="0" borderId="1" xfId="0" applyFont="1" applyBorder="1" applyAlignment="1">
      <alignment horizontal="center" vertical="center"/>
    </xf>
    <xf numFmtId="0" fontId="31" fillId="0" borderId="20" xfId="0" applyFont="1" applyBorder="1" applyAlignment="1">
      <alignment horizontal="center" vertical="center"/>
    </xf>
    <xf numFmtId="0" fontId="31" fillId="0" borderId="20" xfId="0" applyFont="1" applyBorder="1" applyAlignment="1">
      <alignment horizontal="right" vertical="center"/>
    </xf>
    <xf numFmtId="0" fontId="29" fillId="0" borderId="27" xfId="0" applyFont="1" applyBorder="1" applyAlignment="1">
      <alignment horizontal="center" vertical="center"/>
    </xf>
    <xf numFmtId="0" fontId="37" fillId="0" borderId="1" xfId="0" applyFont="1" applyBorder="1">
      <alignment vertical="center"/>
    </xf>
    <xf numFmtId="0" fontId="31" fillId="9" borderId="4" xfId="0" applyFont="1" applyFill="1" applyBorder="1" applyAlignment="1">
      <alignment horizontal="center" vertical="center"/>
    </xf>
    <xf numFmtId="0" fontId="31" fillId="9" borderId="10" xfId="0" applyFont="1" applyFill="1" applyBorder="1" applyAlignment="1">
      <alignment horizontal="center" vertical="center"/>
    </xf>
    <xf numFmtId="0" fontId="37" fillId="9" borderId="10" xfId="0" applyFont="1" applyFill="1" applyBorder="1">
      <alignment vertical="center"/>
    </xf>
    <xf numFmtId="0" fontId="25" fillId="0" borderId="0" xfId="0" applyFont="1" applyAlignment="1">
      <alignment horizontal="center" vertical="center"/>
    </xf>
    <xf numFmtId="0" fontId="25" fillId="0" borderId="0" xfId="0" applyFont="1" applyAlignment="1">
      <alignment vertical="top" wrapText="1"/>
    </xf>
    <xf numFmtId="0" fontId="25" fillId="0" borderId="0" xfId="0" applyFont="1" applyAlignment="1"/>
    <xf numFmtId="0" fontId="25" fillId="7" borderId="0" xfId="0" applyFont="1" applyFill="1" applyAlignment="1">
      <alignment vertical="top"/>
    </xf>
    <xf numFmtId="0" fontId="31" fillId="0" borderId="0" xfId="0" applyFont="1" applyAlignment="1">
      <alignment horizontal="center" vertical="center"/>
    </xf>
    <xf numFmtId="0" fontId="37" fillId="0" borderId="0" xfId="0" applyFont="1">
      <alignment vertical="center"/>
    </xf>
    <xf numFmtId="177" fontId="31" fillId="0" borderId="0" xfId="0" applyNumberFormat="1" applyFont="1" applyAlignment="1"/>
    <xf numFmtId="0" fontId="38" fillId="0" borderId="0" xfId="0" applyFont="1" applyAlignment="1">
      <alignment horizontal="center" vertical="center" wrapText="1" shrinkToFit="1"/>
    </xf>
    <xf numFmtId="0" fontId="31" fillId="0" borderId="0" xfId="0" applyFont="1" applyAlignment="1">
      <alignment horizontal="right" vertical="center"/>
    </xf>
    <xf numFmtId="177" fontId="31" fillId="10" borderId="3" xfId="0" applyNumberFormat="1" applyFont="1" applyFill="1" applyBorder="1" applyAlignment="1"/>
    <xf numFmtId="177" fontId="31" fillId="8" borderId="27" xfId="0" applyNumberFormat="1" applyFont="1" applyFill="1" applyBorder="1" applyAlignment="1"/>
    <xf numFmtId="177" fontId="31" fillId="8" borderId="9" xfId="0" applyNumberFormat="1" applyFont="1" applyFill="1" applyBorder="1" applyAlignment="1"/>
    <xf numFmtId="0" fontId="37" fillId="0" borderId="27" xfId="0" applyFont="1" applyBorder="1">
      <alignment vertical="center"/>
    </xf>
    <xf numFmtId="0" fontId="31" fillId="0" borderId="1" xfId="0" applyFont="1" applyBorder="1" applyAlignment="1">
      <alignment horizontal="right" vertical="center"/>
    </xf>
    <xf numFmtId="0" fontId="14" fillId="0" borderId="0" xfId="0" applyFont="1">
      <alignment vertical="center"/>
    </xf>
    <xf numFmtId="0" fontId="18" fillId="0" borderId="14" xfId="0" applyFont="1" applyBorder="1" applyAlignment="1">
      <alignment horizontal="center" vertical="center" wrapText="1"/>
    </xf>
    <xf numFmtId="0" fontId="18" fillId="0" borderId="14" xfId="0" applyFont="1" applyBorder="1" applyAlignment="1">
      <alignment horizontal="center" vertical="center" wrapText="1" shrinkToFit="1"/>
    </xf>
    <xf numFmtId="0" fontId="2" fillId="0" borderId="4" xfId="0" applyFont="1" applyBorder="1" applyAlignment="1">
      <alignment horizontal="left" vertical="center"/>
    </xf>
    <xf numFmtId="0" fontId="2" fillId="0" borderId="10" xfId="0" applyFont="1" applyBorder="1" applyAlignment="1">
      <alignment horizontal="left" vertical="center"/>
    </xf>
    <xf numFmtId="0" fontId="2" fillId="0" borderId="5" xfId="0" applyFont="1" applyBorder="1" applyAlignment="1">
      <alignment horizontal="left" vertical="center"/>
    </xf>
    <xf numFmtId="0" fontId="5" fillId="0" borderId="0" xfId="0" applyFont="1" applyAlignment="1">
      <alignment horizontal="left" vertical="center"/>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9" fillId="0" borderId="0" xfId="0" applyFont="1" applyAlignment="1">
      <alignment horizontal="left" vertical="center" wrapText="1"/>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left" vertical="center"/>
    </xf>
    <xf numFmtId="0" fontId="2" fillId="0" borderId="11"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9" xfId="0" applyFont="1" applyBorder="1" applyAlignment="1">
      <alignment horizontal="left" vertical="center"/>
    </xf>
    <xf numFmtId="0" fontId="2" fillId="0" borderId="2" xfId="0" applyFont="1" applyBorder="1" applyAlignment="1">
      <alignment horizontal="center" vertical="center"/>
    </xf>
    <xf numFmtId="0" fontId="5" fillId="0" borderId="3" xfId="0" applyFont="1" applyBorder="1">
      <alignment vertical="center"/>
    </xf>
    <xf numFmtId="0" fontId="2" fillId="0" borderId="0" xfId="0" applyFont="1" applyAlignment="1">
      <alignment horizontal="right" vertical="center"/>
    </xf>
    <xf numFmtId="176" fontId="5" fillId="0" borderId="4" xfId="0" applyNumberFormat="1" applyFont="1" applyBorder="1" applyAlignment="1">
      <alignment horizontal="center" vertical="center"/>
    </xf>
    <xf numFmtId="176" fontId="5" fillId="0" borderId="10" xfId="0" applyNumberFormat="1" applyFont="1" applyBorder="1" applyAlignment="1">
      <alignment horizontal="center" vertical="center"/>
    </xf>
    <xf numFmtId="176" fontId="5" fillId="0" borderId="5"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2" fillId="0" borderId="5" xfId="0" applyNumberFormat="1" applyFont="1" applyBorder="1" applyAlignment="1">
      <alignment horizontal="center" vertical="center"/>
    </xf>
    <xf numFmtId="0" fontId="24" fillId="0" borderId="0" xfId="0" applyFont="1" applyAlignment="1">
      <alignment horizontal="center" vertical="center"/>
    </xf>
    <xf numFmtId="0" fontId="20" fillId="0" borderId="13" xfId="0" applyFont="1" applyBorder="1" applyAlignment="1">
      <alignment horizontal="center" vertical="center"/>
    </xf>
    <xf numFmtId="0" fontId="39" fillId="2" borderId="13" xfId="0" applyFont="1" applyFill="1" applyBorder="1" applyAlignment="1">
      <alignment horizontal="left" vertical="center" wrapText="1"/>
    </xf>
    <xf numFmtId="0" fontId="23" fillId="2" borderId="13" xfId="0" applyFont="1" applyFill="1" applyBorder="1" applyAlignment="1">
      <alignment horizontal="left" vertical="center" wrapText="1"/>
    </xf>
    <xf numFmtId="0" fontId="20" fillId="0" borderId="14" xfId="0" applyFont="1" applyBorder="1" applyAlignment="1">
      <alignment horizontal="center" vertical="center" shrinkToFit="1"/>
    </xf>
    <xf numFmtId="0" fontId="25" fillId="0" borderId="0" xfId="0" applyFont="1" applyAlignment="1">
      <alignment horizontal="left" vertical="center" wrapText="1"/>
    </xf>
    <xf numFmtId="0" fontId="25" fillId="7" borderId="0" xfId="0" applyFont="1" applyFill="1" applyAlignment="1">
      <alignment horizontal="left" vertical="center" wrapText="1"/>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16" xfId="0" applyFont="1" applyBorder="1" applyAlignment="1">
      <alignment horizontal="center" vertical="center"/>
    </xf>
    <xf numFmtId="0" fontId="20" fillId="3" borderId="13" xfId="0" applyFont="1" applyFill="1" applyBorder="1" applyAlignment="1">
      <alignment horizontal="center" vertical="center" shrinkToFit="1"/>
    </xf>
    <xf numFmtId="0" fontId="22" fillId="0" borderId="18" xfId="0" applyFont="1" applyBorder="1" applyAlignment="1">
      <alignment horizontal="center" vertical="center" wrapText="1" shrinkToFit="1"/>
    </xf>
    <xf numFmtId="0" fontId="20" fillId="0" borderId="13" xfId="0" applyFont="1" applyBorder="1" applyAlignment="1">
      <alignment horizontal="left" vertical="center"/>
    </xf>
    <xf numFmtId="0" fontId="20" fillId="4" borderId="18" xfId="0" applyFont="1" applyFill="1" applyBorder="1" applyAlignment="1">
      <alignment horizontal="center" vertical="center"/>
    </xf>
    <xf numFmtId="0" fontId="20" fillId="4" borderId="19" xfId="0" applyFont="1" applyFill="1" applyBorder="1" applyAlignment="1">
      <alignment horizontal="center" vertical="center"/>
    </xf>
    <xf numFmtId="0" fontId="23" fillId="0" borderId="0" xfId="0" applyFont="1" applyAlignment="1">
      <alignment horizontal="left" vertical="center"/>
    </xf>
    <xf numFmtId="0" fontId="21" fillId="0" borderId="0" xfId="0" applyFont="1" applyAlignment="1">
      <alignment horizontal="right" vertical="center"/>
    </xf>
    <xf numFmtId="0" fontId="21" fillId="0" borderId="13" xfId="0" applyFont="1" applyBorder="1" applyAlignment="1">
      <alignment horizontal="left"/>
    </xf>
    <xf numFmtId="0" fontId="11" fillId="0" borderId="4" xfId="0" applyFont="1" applyBorder="1" applyAlignment="1">
      <alignment horizontal="left" vertical="center"/>
    </xf>
    <xf numFmtId="0" fontId="11" fillId="0" borderId="10" xfId="0" applyFont="1" applyBorder="1" applyAlignment="1">
      <alignment horizontal="left" vertical="center"/>
    </xf>
    <xf numFmtId="0" fontId="11" fillId="0" borderId="5" xfId="0" applyFont="1" applyBorder="1" applyAlignment="1">
      <alignment horizontal="left" vertical="center"/>
    </xf>
    <xf numFmtId="0" fontId="14" fillId="0" borderId="0" xfId="0" applyFont="1" applyAlignment="1">
      <alignment horizontal="center" vertical="center"/>
    </xf>
    <xf numFmtId="0" fontId="2" fillId="0" borderId="0" xfId="0" applyFont="1" applyAlignment="1">
      <alignment horizontal="left" vertical="center"/>
    </xf>
    <xf numFmtId="0" fontId="13" fillId="0" borderId="3" xfId="0" applyFont="1" applyBorder="1" applyAlignment="1">
      <alignment horizontal="center" vertical="center"/>
    </xf>
    <xf numFmtId="0" fontId="18" fillId="0" borderId="14" xfId="0" applyFont="1" applyBorder="1" applyAlignment="1">
      <alignment horizontal="center" vertical="center" wrapText="1" shrinkToFit="1"/>
    </xf>
    <xf numFmtId="0" fontId="31" fillId="0" borderId="14" xfId="0" applyFont="1" applyBorder="1" applyAlignment="1">
      <alignment horizontal="center" vertical="center" wrapText="1" shrinkToFit="1"/>
    </xf>
    <xf numFmtId="0" fontId="31" fillId="0" borderId="14" xfId="0" applyFont="1" applyBorder="1" applyAlignment="1">
      <alignment horizontal="center" vertical="center" shrinkToFit="1"/>
    </xf>
    <xf numFmtId="0" fontId="31" fillId="0" borderId="13" xfId="0" applyFont="1" applyBorder="1" applyAlignment="1">
      <alignment horizontal="center" vertical="center"/>
    </xf>
    <xf numFmtId="0" fontId="31" fillId="0" borderId="13" xfId="0" applyFont="1" applyBorder="1" applyAlignment="1">
      <alignment horizontal="left" vertical="center"/>
    </xf>
    <xf numFmtId="0" fontId="30" fillId="0" borderId="0" xfId="0" applyFont="1" applyAlignment="1">
      <alignment horizontal="center" vertical="center"/>
    </xf>
    <xf numFmtId="0" fontId="28" fillId="0" borderId="0" xfId="0" applyFont="1" applyAlignment="1">
      <alignment horizontal="center" vertical="center"/>
    </xf>
    <xf numFmtId="0" fontId="31" fillId="0" borderId="0" xfId="0" applyFont="1" applyAlignment="1">
      <alignment horizontal="left"/>
    </xf>
    <xf numFmtId="0" fontId="33" fillId="0" borderId="0" xfId="0" applyFont="1" applyAlignment="1">
      <alignment horizontal="center" vertical="center"/>
    </xf>
    <xf numFmtId="0" fontId="21" fillId="0" borderId="13" xfId="0" applyFont="1" applyBorder="1" applyAlignment="1">
      <alignment horizontal="left" vertical="center"/>
    </xf>
    <xf numFmtId="0" fontId="35" fillId="0" borderId="13" xfId="0" applyFont="1" applyBorder="1" applyAlignment="1">
      <alignment horizontal="left" vertical="center"/>
    </xf>
    <xf numFmtId="0" fontId="25" fillId="7" borderId="0" xfId="0" applyFont="1" applyFill="1" applyAlignment="1">
      <alignment horizontal="left" vertical="top" wrapText="1"/>
    </xf>
    <xf numFmtId="0" fontId="31" fillId="0" borderId="1" xfId="0" applyFont="1" applyBorder="1" applyAlignment="1">
      <alignment horizontal="center" vertical="center"/>
    </xf>
    <xf numFmtId="0" fontId="38" fillId="0" borderId="28" xfId="0" applyFont="1" applyBorder="1" applyAlignment="1">
      <alignment horizontal="center" vertical="center" wrapText="1" shrinkToFit="1"/>
    </xf>
    <xf numFmtId="0" fontId="25" fillId="0" borderId="0" xfId="0" applyFont="1" applyAlignment="1">
      <alignment horizontal="left" vertical="top" wrapText="1"/>
    </xf>
    <xf numFmtId="0" fontId="18" fillId="0" borderId="16" xfId="0" applyFont="1" applyBorder="1" applyAlignment="1">
      <alignment horizontal="left" vertical="center"/>
    </xf>
    <xf numFmtId="0" fontId="31" fillId="0" borderId="16" xfId="0" applyFont="1" applyBorder="1" applyAlignment="1">
      <alignment horizontal="left" vertical="center"/>
    </xf>
    <xf numFmtId="0" fontId="18" fillId="2" borderId="13" xfId="0" applyFont="1" applyFill="1" applyBorder="1" applyAlignment="1">
      <alignment horizontal="left" vertical="center" wrapText="1"/>
    </xf>
    <xf numFmtId="0" fontId="36" fillId="2" borderId="13" xfId="0" applyFont="1" applyFill="1" applyBorder="1" applyAlignment="1">
      <alignment horizontal="left" vertical="center" wrapText="1"/>
    </xf>
    <xf numFmtId="0" fontId="31" fillId="2" borderId="13"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301008</xdr:colOff>
      <xdr:row>4</xdr:row>
      <xdr:rowOff>70513</xdr:rowOff>
    </xdr:from>
    <xdr:to>
      <xdr:col>12</xdr:col>
      <xdr:colOff>94777</xdr:colOff>
      <xdr:row>5</xdr:row>
      <xdr:rowOff>27292</xdr:rowOff>
    </xdr:to>
    <xdr:sp macro="" textlink="">
      <xdr:nvSpPr>
        <xdr:cNvPr id="4" name="吹き出し: 角を丸めた四角形 3">
          <a:extLst>
            <a:ext uri="{FF2B5EF4-FFF2-40B4-BE49-F238E27FC236}">
              <a16:creationId xmlns:a16="http://schemas.microsoft.com/office/drawing/2014/main" id="{C90396F0-A009-4072-A028-4E4FA8034C06}"/>
            </a:ext>
          </a:extLst>
        </xdr:cNvPr>
        <xdr:cNvSpPr/>
      </xdr:nvSpPr>
      <xdr:spPr>
        <a:xfrm>
          <a:off x="6525904" y="1033439"/>
          <a:ext cx="1749947" cy="305554"/>
        </a:xfrm>
        <a:prstGeom prst="wedgeRoundRectCallout">
          <a:avLst>
            <a:gd name="adj1" fmla="val -58269"/>
            <a:gd name="adj2" fmla="val -24774"/>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000"/>
            <a:t>施設名を入力してください。</a:t>
          </a:r>
        </a:p>
      </xdr:txBody>
    </xdr:sp>
    <xdr:clientData/>
  </xdr:twoCellAnchor>
  <xdr:twoCellAnchor>
    <xdr:from>
      <xdr:col>9</xdr:col>
      <xdr:colOff>259307</xdr:colOff>
      <xdr:row>7</xdr:row>
      <xdr:rowOff>464022</xdr:rowOff>
    </xdr:from>
    <xdr:to>
      <xdr:col>11</xdr:col>
      <xdr:colOff>401852</xdr:colOff>
      <xdr:row>10</xdr:row>
      <xdr:rowOff>92499</xdr:rowOff>
    </xdr:to>
    <xdr:sp macro="" textlink="">
      <xdr:nvSpPr>
        <xdr:cNvPr id="11" name="吹き出し: 角を丸めた四角形 10">
          <a:extLst>
            <a:ext uri="{FF2B5EF4-FFF2-40B4-BE49-F238E27FC236}">
              <a16:creationId xmlns:a16="http://schemas.microsoft.com/office/drawing/2014/main" id="{E323A45D-363D-4126-8945-4988B3A5BDAF}"/>
            </a:ext>
          </a:extLst>
        </xdr:cNvPr>
        <xdr:cNvSpPr/>
      </xdr:nvSpPr>
      <xdr:spPr>
        <a:xfrm>
          <a:off x="7144603" y="2422476"/>
          <a:ext cx="1452730" cy="583820"/>
        </a:xfrm>
        <a:prstGeom prst="wedgeRoundRectCallout">
          <a:avLst>
            <a:gd name="adj1" fmla="val -60737"/>
            <a:gd name="adj2" fmla="val 4941"/>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l"/>
          <a:r>
            <a:rPr kumimoji="1" lang="ja-JP" altLang="en-US" sz="1000"/>
            <a:t>参加費のみ単価金額と人数を入力する。</a:t>
          </a:r>
        </a:p>
      </xdr:txBody>
    </xdr:sp>
    <xdr:clientData/>
  </xdr:twoCellAnchor>
  <xdr:twoCellAnchor>
    <xdr:from>
      <xdr:col>9</xdr:col>
      <xdr:colOff>334369</xdr:colOff>
      <xdr:row>13</xdr:row>
      <xdr:rowOff>27294</xdr:rowOff>
    </xdr:from>
    <xdr:to>
      <xdr:col>11</xdr:col>
      <xdr:colOff>646752</xdr:colOff>
      <xdr:row>15</xdr:row>
      <xdr:rowOff>247173</xdr:rowOff>
    </xdr:to>
    <xdr:sp macro="" textlink="">
      <xdr:nvSpPr>
        <xdr:cNvPr id="12" name="吹き出し: 角を丸めた四角形 11">
          <a:extLst>
            <a:ext uri="{FF2B5EF4-FFF2-40B4-BE49-F238E27FC236}">
              <a16:creationId xmlns:a16="http://schemas.microsoft.com/office/drawing/2014/main" id="{B634D079-4691-476C-976F-3D9CEFD28FB4}"/>
            </a:ext>
          </a:extLst>
        </xdr:cNvPr>
        <xdr:cNvSpPr/>
      </xdr:nvSpPr>
      <xdr:spPr>
        <a:xfrm>
          <a:off x="6578220" y="3800900"/>
          <a:ext cx="1622568" cy="1059216"/>
        </a:xfrm>
        <a:prstGeom prst="wedgeRoundRectCallout">
          <a:avLst>
            <a:gd name="adj1" fmla="val -62651"/>
            <a:gd name="adj2" fmla="val 12110"/>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l"/>
          <a:r>
            <a:rPr kumimoji="1" lang="ja-JP" altLang="en-US" sz="1000"/>
            <a:t>内訳には金額を入力</a:t>
          </a:r>
          <a:endParaRPr kumimoji="1" lang="en-US" altLang="ja-JP" sz="1000"/>
        </a:p>
        <a:p>
          <a:pPr algn="l"/>
          <a:r>
            <a:rPr kumimoji="1" lang="ja-JP" altLang="en-US" sz="1000"/>
            <a:t>しないでください。</a:t>
          </a:r>
          <a:endParaRPr kumimoji="1" lang="en-US" altLang="ja-JP" sz="1000"/>
        </a:p>
        <a:p>
          <a:pPr algn="l"/>
          <a:r>
            <a:rPr kumimoji="1" lang="ja-JP" altLang="en-US" sz="1000"/>
            <a:t>㊟その他収入のみ単価と人数を入力する。</a:t>
          </a:r>
        </a:p>
      </xdr:txBody>
    </xdr:sp>
    <xdr:clientData/>
  </xdr:twoCellAnchor>
  <xdr:twoCellAnchor>
    <xdr:from>
      <xdr:col>9</xdr:col>
      <xdr:colOff>258551</xdr:colOff>
      <xdr:row>6</xdr:row>
      <xdr:rowOff>83403</xdr:rowOff>
    </xdr:from>
    <xdr:to>
      <xdr:col>11</xdr:col>
      <xdr:colOff>113733</xdr:colOff>
      <xdr:row>7</xdr:row>
      <xdr:rowOff>318448</xdr:rowOff>
    </xdr:to>
    <xdr:sp macro="" textlink="">
      <xdr:nvSpPr>
        <xdr:cNvPr id="16" name="吹き出し: 角を丸めた四角形 15">
          <a:extLst>
            <a:ext uri="{FF2B5EF4-FFF2-40B4-BE49-F238E27FC236}">
              <a16:creationId xmlns:a16="http://schemas.microsoft.com/office/drawing/2014/main" id="{2BFF77BA-7F91-4B67-9F2C-1BB7C8BEEBA8}"/>
            </a:ext>
          </a:extLst>
        </xdr:cNvPr>
        <xdr:cNvSpPr/>
      </xdr:nvSpPr>
      <xdr:spPr>
        <a:xfrm>
          <a:off x="6483447" y="1690806"/>
          <a:ext cx="1159300" cy="598985"/>
        </a:xfrm>
        <a:prstGeom prst="wedgeRoundRectCallout">
          <a:avLst>
            <a:gd name="adj1" fmla="val -60500"/>
            <a:gd name="adj2" fmla="val 18931"/>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l"/>
          <a:r>
            <a:rPr kumimoji="1" lang="ja-JP" altLang="en-US" sz="1000"/>
            <a:t>▼</a:t>
          </a:r>
          <a:r>
            <a:rPr kumimoji="1" lang="ja-JP" altLang="en-US" sz="1000" baseline="0"/>
            <a:t> 回数</a:t>
          </a:r>
          <a:r>
            <a:rPr kumimoji="1" lang="en-US" altLang="ja-JP" sz="1000" baseline="0"/>
            <a:t>.</a:t>
          </a:r>
          <a:r>
            <a:rPr kumimoji="1" lang="ja-JP" altLang="en-US" sz="1000" baseline="0"/>
            <a:t>税込を</a:t>
          </a:r>
          <a:r>
            <a:rPr kumimoji="1" lang="ja-JP" altLang="en-US" sz="1000"/>
            <a:t>選んでください。</a:t>
          </a:r>
        </a:p>
      </xdr:txBody>
    </xdr:sp>
    <xdr:clientData/>
  </xdr:twoCellAnchor>
  <xdr:twoCellAnchor>
    <xdr:from>
      <xdr:col>9</xdr:col>
      <xdr:colOff>319964</xdr:colOff>
      <xdr:row>24</xdr:row>
      <xdr:rowOff>47010</xdr:rowOff>
    </xdr:from>
    <xdr:to>
      <xdr:col>13</xdr:col>
      <xdr:colOff>764275</xdr:colOff>
      <xdr:row>27</xdr:row>
      <xdr:rowOff>1517</xdr:rowOff>
    </xdr:to>
    <xdr:sp macro="" textlink="">
      <xdr:nvSpPr>
        <xdr:cNvPr id="18" name="吹き出し: 角を丸めた四角形 17">
          <a:extLst>
            <a:ext uri="{FF2B5EF4-FFF2-40B4-BE49-F238E27FC236}">
              <a16:creationId xmlns:a16="http://schemas.microsoft.com/office/drawing/2014/main" id="{AB573835-674B-4150-8591-9C5B9A5446D4}"/>
            </a:ext>
          </a:extLst>
        </xdr:cNvPr>
        <xdr:cNvSpPr/>
      </xdr:nvSpPr>
      <xdr:spPr>
        <a:xfrm>
          <a:off x="6550167" y="8433559"/>
          <a:ext cx="3064681" cy="684662"/>
        </a:xfrm>
        <a:prstGeom prst="wedgeRoundRectCallout">
          <a:avLst>
            <a:gd name="adj1" fmla="val -56860"/>
            <a:gd name="adj2" fmla="val -24648"/>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000"/>
            <a:t>収入合計－支出合計＝</a:t>
          </a:r>
          <a:r>
            <a:rPr kumimoji="1" lang="en-US" altLang="ja-JP" sz="1000">
              <a:latin typeface="+mn-ea"/>
              <a:ea typeface="+mn-ea"/>
            </a:rPr>
            <a:t>0</a:t>
          </a:r>
        </a:p>
        <a:p>
          <a:pPr algn="l"/>
          <a:r>
            <a:rPr kumimoji="1" lang="ja-JP" altLang="ja-JP" sz="1100">
              <a:solidFill>
                <a:schemeClr val="dk1"/>
              </a:solidFill>
              <a:effectLst/>
              <a:latin typeface="+mn-lt"/>
              <a:ea typeface="+mn-ea"/>
              <a:cs typeface="+mn-cs"/>
            </a:rPr>
            <a:t>差額があれば</a:t>
          </a:r>
          <a:r>
            <a:rPr kumimoji="1" lang="en-US" altLang="ja-JP" sz="1200">
              <a:latin typeface="+mn-ea"/>
              <a:ea typeface="+mn-ea"/>
            </a:rPr>
            <a:t>0</a:t>
          </a:r>
          <a:r>
            <a:rPr kumimoji="1" lang="ja-JP" altLang="en-US" sz="1000"/>
            <a:t>になるように調整してください。</a:t>
          </a:r>
        </a:p>
      </xdr:txBody>
    </xdr:sp>
    <xdr:clientData/>
  </xdr:twoCellAnchor>
  <xdr:twoCellAnchor>
    <xdr:from>
      <xdr:col>9</xdr:col>
      <xdr:colOff>313899</xdr:colOff>
      <xdr:row>22</xdr:row>
      <xdr:rowOff>307075</xdr:rowOff>
    </xdr:from>
    <xdr:to>
      <xdr:col>13</xdr:col>
      <xdr:colOff>34879</xdr:colOff>
      <xdr:row>23</xdr:row>
      <xdr:rowOff>450375</xdr:rowOff>
    </xdr:to>
    <xdr:sp macro="" textlink="">
      <xdr:nvSpPr>
        <xdr:cNvPr id="15" name="吹き出し: 角を丸めた四角形 14">
          <a:extLst>
            <a:ext uri="{FF2B5EF4-FFF2-40B4-BE49-F238E27FC236}">
              <a16:creationId xmlns:a16="http://schemas.microsoft.com/office/drawing/2014/main" id="{53BE8B92-4997-4C1C-8036-1F24B75CF53F}"/>
            </a:ext>
          </a:extLst>
        </xdr:cNvPr>
        <xdr:cNvSpPr/>
      </xdr:nvSpPr>
      <xdr:spPr>
        <a:xfrm>
          <a:off x="6544102" y="7738281"/>
          <a:ext cx="2341350" cy="620972"/>
        </a:xfrm>
        <a:prstGeom prst="wedgeRoundRectCallout">
          <a:avLst>
            <a:gd name="adj1" fmla="val -58180"/>
            <a:gd name="adj2" fmla="val 31307"/>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000"/>
            <a:t>合計には</a:t>
          </a:r>
          <a:r>
            <a:rPr kumimoji="1" lang="ja-JP" altLang="en-US" sz="1000" b="1" u="sng">
              <a:solidFill>
                <a:srgbClr val="FF0000"/>
              </a:solidFill>
            </a:rPr>
            <a:t>数式</a:t>
          </a:r>
          <a:r>
            <a:rPr kumimoji="1" lang="ja-JP" altLang="en-US" sz="1000"/>
            <a:t>が入っております。</a:t>
          </a:r>
          <a:endParaRPr kumimoji="1" lang="en-US" altLang="ja-JP" sz="1000"/>
        </a:p>
        <a:p>
          <a:pPr algn="l"/>
          <a:r>
            <a:rPr kumimoji="1" lang="ja-JP" altLang="en-US" sz="1000"/>
            <a:t>収入合計と支出合計は同じ金額です。</a:t>
          </a:r>
          <a:endParaRPr kumimoji="1" lang="en-US" altLang="ja-JP" sz="1000"/>
        </a:p>
        <a:p>
          <a:pPr algn="l"/>
          <a:endParaRPr kumimoji="1" lang="ja-JP" altLang="en-US" sz="1000"/>
        </a:p>
      </xdr:txBody>
    </xdr:sp>
    <xdr:clientData/>
  </xdr:twoCellAnchor>
  <xdr:twoCellAnchor>
    <xdr:from>
      <xdr:col>9</xdr:col>
      <xdr:colOff>245659</xdr:colOff>
      <xdr:row>10</xdr:row>
      <xdr:rowOff>184245</xdr:rowOff>
    </xdr:from>
    <xdr:to>
      <xdr:col>12</xdr:col>
      <xdr:colOff>621731</xdr:colOff>
      <xdr:row>12</xdr:row>
      <xdr:rowOff>204717</xdr:rowOff>
    </xdr:to>
    <xdr:sp macro="" textlink="">
      <xdr:nvSpPr>
        <xdr:cNvPr id="17" name="吹き出し: 角を丸めた四角形 16">
          <a:extLst>
            <a:ext uri="{FF2B5EF4-FFF2-40B4-BE49-F238E27FC236}">
              <a16:creationId xmlns:a16="http://schemas.microsoft.com/office/drawing/2014/main" id="{761BFAE3-5A0B-4426-92D5-DA622741C9BB}"/>
            </a:ext>
          </a:extLst>
        </xdr:cNvPr>
        <xdr:cNvSpPr/>
      </xdr:nvSpPr>
      <xdr:spPr>
        <a:xfrm>
          <a:off x="6475862" y="3098042"/>
          <a:ext cx="2341350" cy="573206"/>
        </a:xfrm>
        <a:prstGeom prst="wedgeRoundRectCallout">
          <a:avLst>
            <a:gd name="adj1" fmla="val -56140"/>
            <a:gd name="adj2" fmla="val -23821"/>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000"/>
            <a:t>合計には</a:t>
          </a:r>
          <a:r>
            <a:rPr kumimoji="1" lang="ja-JP" altLang="en-US" sz="1000" b="1" u="sng">
              <a:solidFill>
                <a:srgbClr val="FF0000"/>
              </a:solidFill>
            </a:rPr>
            <a:t>数式</a:t>
          </a:r>
          <a:r>
            <a:rPr kumimoji="1" lang="ja-JP" altLang="en-US" sz="1000"/>
            <a:t>が入っております。</a:t>
          </a:r>
          <a:endParaRPr kumimoji="1" lang="en-US" altLang="ja-JP" sz="1000"/>
        </a:p>
        <a:p>
          <a:pPr algn="l"/>
          <a:r>
            <a:rPr kumimoji="1" lang="ja-JP" altLang="en-US" sz="1000"/>
            <a:t>収入合計と支出合計は同じ金額です。</a:t>
          </a:r>
          <a:endParaRPr kumimoji="1" lang="en-US" altLang="ja-JP" sz="1000"/>
        </a:p>
        <a:p>
          <a:pPr algn="l"/>
          <a:endParaRPr kumimoji="1" lang="ja-JP" altLang="en-US" sz="1000"/>
        </a:p>
      </xdr:txBody>
    </xdr:sp>
    <xdr:clientData/>
  </xdr:twoCellAnchor>
  <xdr:twoCellAnchor>
    <xdr:from>
      <xdr:col>11</xdr:col>
      <xdr:colOff>495300</xdr:colOff>
      <xdr:row>5</xdr:row>
      <xdr:rowOff>152400</xdr:rowOff>
    </xdr:from>
    <xdr:to>
      <xdr:col>13</xdr:col>
      <xdr:colOff>676512</xdr:colOff>
      <xdr:row>9</xdr:row>
      <xdr:rowOff>128137</xdr:rowOff>
    </xdr:to>
    <xdr:sp macro="" textlink="">
      <xdr:nvSpPr>
        <xdr:cNvPr id="2" name="吹き出し: 角を丸めた四角形 1">
          <a:extLst>
            <a:ext uri="{FF2B5EF4-FFF2-40B4-BE49-F238E27FC236}">
              <a16:creationId xmlns:a16="http://schemas.microsoft.com/office/drawing/2014/main" id="{DC77D214-8664-4B7F-B3D2-FF8386CFA94C}"/>
            </a:ext>
          </a:extLst>
        </xdr:cNvPr>
        <xdr:cNvSpPr/>
      </xdr:nvSpPr>
      <xdr:spPr>
        <a:xfrm>
          <a:off x="8829675" y="1485900"/>
          <a:ext cx="1514712" cy="1290187"/>
        </a:xfrm>
        <a:prstGeom prst="wedgeRoundRectCallout">
          <a:avLst>
            <a:gd name="adj1" fmla="val -66451"/>
            <a:gd name="adj2" fmla="val -19063"/>
            <a:gd name="adj3" fmla="val 16667"/>
          </a:avLst>
        </a:prstGeom>
        <a:ln>
          <a:solidFill>
            <a:srgbClr val="FF000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l"/>
          <a:r>
            <a:rPr kumimoji="1" lang="ja-JP" altLang="en-US" sz="1000"/>
            <a:t>委託金は、</a:t>
          </a:r>
          <a:endParaRPr kumimoji="1" lang="en-US" altLang="ja-JP" sz="1000"/>
        </a:p>
        <a:p>
          <a:pPr algn="l"/>
          <a:r>
            <a:rPr kumimoji="1" lang="en-US" altLang="ja-JP" sz="1000"/>
            <a:t>96</a:t>
          </a:r>
          <a:r>
            <a:rPr kumimoji="1" lang="ja-JP" altLang="en-US" sz="1000"/>
            <a:t>回</a:t>
          </a:r>
          <a:r>
            <a:rPr kumimoji="1" lang="en-US" altLang="ja-JP" sz="1000"/>
            <a:t>1,190,000</a:t>
          </a:r>
          <a:r>
            <a:rPr kumimoji="1" lang="ja-JP" altLang="en-US" sz="1000"/>
            <a:t>円</a:t>
          </a:r>
          <a:endParaRPr kumimoji="1" lang="en-US" altLang="ja-JP" sz="1000"/>
        </a:p>
        <a:p>
          <a:pPr algn="l"/>
          <a:r>
            <a:rPr kumimoji="1" lang="en-US" altLang="ja-JP" sz="1000">
              <a:solidFill>
                <a:srgbClr val="FF0000"/>
              </a:solidFill>
            </a:rPr>
            <a:t>96</a:t>
          </a:r>
          <a:r>
            <a:rPr kumimoji="1" lang="ja-JP" altLang="en-US" sz="1000">
              <a:solidFill>
                <a:srgbClr val="FF0000"/>
              </a:solidFill>
            </a:rPr>
            <a:t>回課税</a:t>
          </a:r>
          <a:r>
            <a:rPr kumimoji="1" lang="en-US" altLang="ja-JP" sz="1000">
              <a:solidFill>
                <a:srgbClr val="FF0000"/>
              </a:solidFill>
            </a:rPr>
            <a:t>1,310,000</a:t>
          </a:r>
          <a:r>
            <a:rPr kumimoji="1" lang="ja-JP" altLang="en-US" sz="1000">
              <a:solidFill>
                <a:srgbClr val="FF0000"/>
              </a:solidFill>
            </a:rPr>
            <a:t>円</a:t>
          </a:r>
          <a:endParaRPr kumimoji="1" lang="en-US" altLang="ja-JP" sz="1000">
            <a:solidFill>
              <a:srgbClr val="FF0000"/>
            </a:solidFill>
          </a:endParaRPr>
        </a:p>
        <a:p>
          <a:pPr algn="l"/>
          <a:r>
            <a:rPr kumimoji="1" lang="en-US" altLang="ja-JP" sz="1000"/>
            <a:t>48</a:t>
          </a:r>
          <a:r>
            <a:rPr kumimoji="1" lang="ja-JP" altLang="en-US" sz="1000"/>
            <a:t>回</a:t>
          </a:r>
          <a:r>
            <a:rPr kumimoji="1" lang="en-US" altLang="ja-JP" sz="1000"/>
            <a:t>595,000</a:t>
          </a:r>
          <a:r>
            <a:rPr kumimoji="1" lang="ja-JP" altLang="en-US" sz="1000"/>
            <a:t>円</a:t>
          </a:r>
          <a:endParaRPr kumimoji="1" lang="en-US" altLang="ja-JP" sz="1000"/>
        </a:p>
        <a:p>
          <a:pPr algn="l"/>
          <a:r>
            <a:rPr kumimoji="1" lang="en-US" altLang="ja-JP" sz="1000">
              <a:solidFill>
                <a:srgbClr val="FF0000"/>
              </a:solidFill>
            </a:rPr>
            <a:t>48</a:t>
          </a:r>
          <a:r>
            <a:rPr kumimoji="1" lang="ja-JP" altLang="en-US" sz="1000">
              <a:solidFill>
                <a:srgbClr val="FF0000"/>
              </a:solidFill>
            </a:rPr>
            <a:t>回課税</a:t>
          </a:r>
          <a:r>
            <a:rPr kumimoji="1" lang="en-US" altLang="ja-JP" sz="1000">
              <a:solidFill>
                <a:srgbClr val="FF0000"/>
              </a:solidFill>
            </a:rPr>
            <a:t>655,000</a:t>
          </a:r>
          <a:r>
            <a:rPr kumimoji="1" lang="ja-JP" altLang="en-US" sz="1000">
              <a:solidFill>
                <a:srgbClr val="FF0000"/>
              </a:solidFill>
            </a:rPr>
            <a:t>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34119</xdr:colOff>
      <xdr:row>64</xdr:row>
      <xdr:rowOff>307074</xdr:rowOff>
    </xdr:from>
    <xdr:to>
      <xdr:col>14</xdr:col>
      <xdr:colOff>88712</xdr:colOff>
      <xdr:row>66</xdr:row>
      <xdr:rowOff>6824</xdr:rowOff>
    </xdr:to>
    <xdr:sp macro="" textlink="">
      <xdr:nvSpPr>
        <xdr:cNvPr id="3" name="吹き出し: 角を丸めた四角形 2">
          <a:extLst>
            <a:ext uri="{FF2B5EF4-FFF2-40B4-BE49-F238E27FC236}">
              <a16:creationId xmlns:a16="http://schemas.microsoft.com/office/drawing/2014/main" id="{17F9FDAF-A8D9-44CA-86FB-2B50A793948E}"/>
            </a:ext>
          </a:extLst>
        </xdr:cNvPr>
        <xdr:cNvSpPr/>
      </xdr:nvSpPr>
      <xdr:spPr>
        <a:xfrm>
          <a:off x="6974006" y="18144698"/>
          <a:ext cx="2019870" cy="313899"/>
        </a:xfrm>
        <a:prstGeom prst="wedgeRoundRectCallout">
          <a:avLst>
            <a:gd name="adj1" fmla="val -56140"/>
            <a:gd name="adj2" fmla="val -23821"/>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000"/>
            <a:t>合計には</a:t>
          </a:r>
          <a:r>
            <a:rPr kumimoji="1" lang="ja-JP" altLang="en-US" sz="1000" b="1" u="sng">
              <a:solidFill>
                <a:srgbClr val="FF0000"/>
              </a:solidFill>
            </a:rPr>
            <a:t>数式</a:t>
          </a:r>
          <a:r>
            <a:rPr kumimoji="1" lang="ja-JP" altLang="en-US" sz="1000"/>
            <a:t>が入っています。</a:t>
          </a:r>
          <a:endParaRPr kumimoji="1" lang="en-US" altLang="ja-JP" sz="1000"/>
        </a:p>
        <a:p>
          <a:pPr algn="l"/>
          <a:endParaRPr kumimoji="1" lang="ja-JP" altLang="en-US" sz="1000"/>
        </a:p>
      </xdr:txBody>
    </xdr:sp>
    <xdr:clientData/>
  </xdr:twoCellAnchor>
  <xdr:twoCellAnchor>
    <xdr:from>
      <xdr:col>10</xdr:col>
      <xdr:colOff>307072</xdr:colOff>
      <xdr:row>4</xdr:row>
      <xdr:rowOff>218366</xdr:rowOff>
    </xdr:from>
    <xdr:to>
      <xdr:col>16</xdr:col>
      <xdr:colOff>457200</xdr:colOff>
      <xdr:row>8</xdr:row>
      <xdr:rowOff>464024</xdr:rowOff>
    </xdr:to>
    <xdr:sp macro="" textlink="">
      <xdr:nvSpPr>
        <xdr:cNvPr id="4" name="吹き出し: 角を丸めた四角形 3">
          <a:extLst>
            <a:ext uri="{FF2B5EF4-FFF2-40B4-BE49-F238E27FC236}">
              <a16:creationId xmlns:a16="http://schemas.microsoft.com/office/drawing/2014/main" id="{63A2ECAF-2AA2-41C3-A46C-DF50FBF52A4D}"/>
            </a:ext>
          </a:extLst>
        </xdr:cNvPr>
        <xdr:cNvSpPr/>
      </xdr:nvSpPr>
      <xdr:spPr>
        <a:xfrm>
          <a:off x="6257496" y="1057703"/>
          <a:ext cx="4080683" cy="1310184"/>
        </a:xfrm>
        <a:prstGeom prst="wedgeRoundRectCallout">
          <a:avLst>
            <a:gd name="adj1" fmla="val -49221"/>
            <a:gd name="adj2" fmla="val -20741"/>
            <a:gd name="adj3" fmla="val 16667"/>
          </a:avLst>
        </a:prstGeom>
        <a:solidFill>
          <a:sysClr val="window" lastClr="FFFFFF"/>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chemeClr val="tx1"/>
              </a:solidFill>
              <a:latin typeface="+mn-ea"/>
              <a:ea typeface="+mn-ea"/>
            </a:rPr>
            <a:t>実施回数は、原則として</a:t>
          </a:r>
          <a:endParaRPr kumimoji="1" lang="en-US" altLang="ja-JP" sz="1800" b="1">
            <a:solidFill>
              <a:schemeClr val="tx1"/>
            </a:solidFill>
            <a:latin typeface="+mn-ea"/>
            <a:ea typeface="+mn-ea"/>
          </a:endParaRPr>
        </a:p>
        <a:p>
          <a:pPr algn="ctr"/>
          <a:r>
            <a:rPr kumimoji="1" lang="en-US" altLang="ja-JP" sz="1800" b="1">
              <a:solidFill>
                <a:srgbClr val="FF0000"/>
              </a:solidFill>
              <a:latin typeface="+mn-ea"/>
              <a:ea typeface="+mn-ea"/>
            </a:rPr>
            <a:t>1</a:t>
          </a:r>
          <a:r>
            <a:rPr kumimoji="1" lang="ja-JP" altLang="en-US" sz="1800" b="1">
              <a:solidFill>
                <a:srgbClr val="FF0000"/>
              </a:solidFill>
              <a:latin typeface="+mn-ea"/>
              <a:ea typeface="+mn-ea"/>
            </a:rPr>
            <a:t>日</a:t>
          </a:r>
          <a:r>
            <a:rPr kumimoji="1" lang="en-US" altLang="ja-JP" sz="1800" b="1">
              <a:solidFill>
                <a:srgbClr val="FF0000"/>
              </a:solidFill>
              <a:latin typeface="+mn-ea"/>
              <a:ea typeface="+mn-ea"/>
            </a:rPr>
            <a:t>1</a:t>
          </a:r>
          <a:r>
            <a:rPr kumimoji="1" lang="ja-JP" altLang="en-US" sz="1800" b="1">
              <a:solidFill>
                <a:srgbClr val="FF0000"/>
              </a:solidFill>
              <a:latin typeface="+mn-ea"/>
              <a:ea typeface="+mn-ea"/>
            </a:rPr>
            <a:t>回のカウントです。</a:t>
          </a:r>
          <a:endParaRPr kumimoji="1" lang="en-US" altLang="ja-JP" sz="1800" b="1">
            <a:solidFill>
              <a:srgbClr val="FF0000"/>
            </a:solidFill>
            <a:latin typeface="+mn-ea"/>
            <a:ea typeface="+mn-ea"/>
          </a:endParaRPr>
        </a:p>
        <a:p>
          <a:pPr algn="ctr"/>
          <a:endParaRPr kumimoji="1" lang="en-US" altLang="ja-JP" sz="1800" b="1">
            <a:solidFill>
              <a:srgbClr val="FF0000"/>
            </a:solidFill>
            <a:latin typeface="+mn-ea"/>
            <a:ea typeface="+mn-ea"/>
          </a:endParaRPr>
        </a:p>
      </xdr:txBody>
    </xdr:sp>
    <xdr:clientData/>
  </xdr:twoCellAnchor>
  <xdr:twoCellAnchor>
    <xdr:from>
      <xdr:col>11</xdr:col>
      <xdr:colOff>600501</xdr:colOff>
      <xdr:row>1</xdr:row>
      <xdr:rowOff>47768</xdr:rowOff>
    </xdr:from>
    <xdr:to>
      <xdr:col>15</xdr:col>
      <xdr:colOff>259306</xdr:colOff>
      <xdr:row>4</xdr:row>
      <xdr:rowOff>54592</xdr:rowOff>
    </xdr:to>
    <xdr:sp macro="" textlink="">
      <xdr:nvSpPr>
        <xdr:cNvPr id="6" name="テキスト ボックス 5">
          <a:extLst>
            <a:ext uri="{FF2B5EF4-FFF2-40B4-BE49-F238E27FC236}">
              <a16:creationId xmlns:a16="http://schemas.microsoft.com/office/drawing/2014/main" id="{2D793F10-9BE8-45D1-A9BA-7F5981482C25}"/>
            </a:ext>
          </a:extLst>
        </xdr:cNvPr>
        <xdr:cNvSpPr txBox="1"/>
      </xdr:nvSpPr>
      <xdr:spPr>
        <a:xfrm>
          <a:off x="8195480" y="457201"/>
          <a:ext cx="2279175" cy="682388"/>
        </a:xfrm>
        <a:prstGeom prst="rect">
          <a:avLst/>
        </a:prstGeom>
        <a:solidFill>
          <a:schemeClr val="lt1"/>
        </a:solidFill>
        <a:ln w="28575" cmpd="dbl">
          <a:solidFill>
            <a:srgbClr val="FF0000"/>
          </a:solidFill>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b="1"/>
            <a:t>注意事項</a:t>
          </a:r>
          <a:endParaRPr kumimoji="1" lang="en-US" altLang="ja-JP" sz="3200" b="1"/>
        </a:p>
        <a:p>
          <a:endParaRPr kumimoji="1" lang="ja-JP" altLang="en-US" sz="1100"/>
        </a:p>
      </xdr:txBody>
    </xdr:sp>
    <xdr:clientData/>
  </xdr:twoCellAnchor>
  <xdr:twoCellAnchor>
    <xdr:from>
      <xdr:col>11</xdr:col>
      <xdr:colOff>87367</xdr:colOff>
      <xdr:row>8</xdr:row>
      <xdr:rowOff>725231</xdr:rowOff>
    </xdr:from>
    <xdr:to>
      <xdr:col>15</xdr:col>
      <xdr:colOff>653750</xdr:colOff>
      <xdr:row>12</xdr:row>
      <xdr:rowOff>111085</xdr:rowOff>
    </xdr:to>
    <xdr:sp macro="" textlink="">
      <xdr:nvSpPr>
        <xdr:cNvPr id="7" name="吹き出し: 角を丸めた四角形 6">
          <a:extLst>
            <a:ext uri="{FF2B5EF4-FFF2-40B4-BE49-F238E27FC236}">
              <a16:creationId xmlns:a16="http://schemas.microsoft.com/office/drawing/2014/main" id="{A9328552-4CFB-4AB9-B8C0-BFB0C06691F8}"/>
            </a:ext>
          </a:extLst>
        </xdr:cNvPr>
        <xdr:cNvSpPr/>
      </xdr:nvSpPr>
      <xdr:spPr>
        <a:xfrm>
          <a:off x="6692883" y="2629094"/>
          <a:ext cx="3186754" cy="1514904"/>
        </a:xfrm>
        <a:prstGeom prst="wedgeRoundRectCallout">
          <a:avLst>
            <a:gd name="adj1" fmla="val -49221"/>
            <a:gd name="adj2" fmla="val -20741"/>
            <a:gd name="adj3" fmla="val 16667"/>
          </a:avLst>
        </a:prstGeom>
        <a:solidFill>
          <a:sysClr val="window" lastClr="FFFFFF"/>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chemeClr val="tx1"/>
              </a:solidFill>
              <a:latin typeface="+mn-ea"/>
              <a:ea typeface="+mn-ea"/>
            </a:rPr>
            <a:t>参加人数が</a:t>
          </a:r>
          <a:r>
            <a:rPr kumimoji="1" lang="en-US" altLang="ja-JP" sz="1800" b="1">
              <a:solidFill>
                <a:schemeClr val="tx1"/>
              </a:solidFill>
              <a:latin typeface="+mn-ea"/>
              <a:ea typeface="+mn-ea"/>
            </a:rPr>
            <a:t>0</a:t>
          </a:r>
          <a:r>
            <a:rPr kumimoji="1" lang="ja-JP" altLang="en-US" sz="1800" b="1">
              <a:solidFill>
                <a:schemeClr val="tx1"/>
              </a:solidFill>
              <a:latin typeface="+mn-ea"/>
              <a:ea typeface="+mn-ea"/>
            </a:rPr>
            <a:t>名の場合</a:t>
          </a:r>
          <a:endParaRPr kumimoji="1" lang="en-US" altLang="ja-JP" sz="1800" b="1">
            <a:solidFill>
              <a:schemeClr val="tx1"/>
            </a:solidFill>
            <a:latin typeface="+mn-ea"/>
            <a:ea typeface="+mn-ea"/>
          </a:endParaRPr>
        </a:p>
        <a:p>
          <a:pPr algn="ctr"/>
          <a:r>
            <a:rPr kumimoji="1" lang="ja-JP" altLang="en-US" sz="1800" b="1">
              <a:solidFill>
                <a:schemeClr val="tx1"/>
              </a:solidFill>
              <a:latin typeface="+mn-ea"/>
              <a:ea typeface="+mn-ea"/>
            </a:rPr>
            <a:t>空欄ではなく</a:t>
          </a:r>
          <a:endParaRPr kumimoji="1" lang="en-US" altLang="ja-JP" sz="1800" b="1">
            <a:solidFill>
              <a:schemeClr val="tx1"/>
            </a:solidFill>
            <a:latin typeface="+mn-ea"/>
            <a:ea typeface="+mn-ea"/>
          </a:endParaRPr>
        </a:p>
        <a:p>
          <a:pPr algn="ctr"/>
          <a:r>
            <a:rPr kumimoji="1" lang="en-US" altLang="ja-JP" sz="1800" b="1">
              <a:solidFill>
                <a:srgbClr val="FF0000"/>
              </a:solidFill>
              <a:latin typeface="+mn-ea"/>
              <a:ea typeface="+mn-ea"/>
            </a:rPr>
            <a:t>0</a:t>
          </a:r>
          <a:r>
            <a:rPr kumimoji="1" lang="ja-JP" altLang="en-US" sz="1800" b="1">
              <a:solidFill>
                <a:schemeClr val="tx1"/>
              </a:solidFill>
              <a:latin typeface="+mn-ea"/>
              <a:ea typeface="+mn-ea"/>
            </a:rPr>
            <a:t>を入力してください</a:t>
          </a:r>
          <a:endParaRPr kumimoji="1" lang="en-US" altLang="ja-JP" sz="1800" b="1">
            <a:solidFill>
              <a:schemeClr val="tx1"/>
            </a:solidFill>
            <a:latin typeface="+mn-ea"/>
            <a:ea typeface="+mn-ea"/>
          </a:endParaRPr>
        </a:p>
      </xdr:txBody>
    </xdr:sp>
    <xdr:clientData/>
  </xdr:twoCellAnchor>
  <xdr:twoCellAnchor>
    <xdr:from>
      <xdr:col>10</xdr:col>
      <xdr:colOff>598373</xdr:colOff>
      <xdr:row>13</xdr:row>
      <xdr:rowOff>225188</xdr:rowOff>
    </xdr:from>
    <xdr:to>
      <xdr:col>16</xdr:col>
      <xdr:colOff>393658</xdr:colOff>
      <xdr:row>22</xdr:row>
      <xdr:rowOff>170597</xdr:rowOff>
    </xdr:to>
    <xdr:sp macro="" textlink="">
      <xdr:nvSpPr>
        <xdr:cNvPr id="8" name="吹き出し: 角を丸めた四角形 7">
          <a:extLst>
            <a:ext uri="{FF2B5EF4-FFF2-40B4-BE49-F238E27FC236}">
              <a16:creationId xmlns:a16="http://schemas.microsoft.com/office/drawing/2014/main" id="{D53E70E1-7B35-46ED-86BB-E934834DEBC0}"/>
            </a:ext>
          </a:extLst>
        </xdr:cNvPr>
        <xdr:cNvSpPr/>
      </xdr:nvSpPr>
      <xdr:spPr>
        <a:xfrm>
          <a:off x="6548797" y="4490113"/>
          <a:ext cx="3725840" cy="2033517"/>
        </a:xfrm>
        <a:prstGeom prst="wedgeRoundRectCallout">
          <a:avLst>
            <a:gd name="adj1" fmla="val -49221"/>
            <a:gd name="adj2" fmla="val -20741"/>
            <a:gd name="adj3" fmla="val 16667"/>
          </a:avLst>
        </a:prstGeom>
        <a:solidFill>
          <a:sysClr val="window" lastClr="FFFFFF"/>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mn-ea"/>
              <a:ea typeface="+mn-ea"/>
            </a:rPr>
            <a:t>体験事業内容の番号を</a:t>
          </a:r>
          <a:endParaRPr kumimoji="1" lang="en-US" altLang="ja-JP" sz="1600" b="1">
            <a:solidFill>
              <a:schemeClr val="tx1"/>
            </a:solidFill>
            <a:latin typeface="+mn-ea"/>
            <a:ea typeface="+mn-ea"/>
          </a:endParaRPr>
        </a:p>
        <a:p>
          <a:pPr algn="l"/>
          <a:r>
            <a:rPr kumimoji="1" lang="ja-JP" altLang="en-US" sz="1600" b="1">
              <a:solidFill>
                <a:schemeClr val="tx1"/>
              </a:solidFill>
              <a:latin typeface="+mn-ea"/>
              <a:ea typeface="+mn-ea"/>
            </a:rPr>
            <a:t>漏れなく記載してください</a:t>
          </a:r>
          <a:endParaRPr kumimoji="1" lang="en-US" altLang="ja-JP" sz="1600" b="1">
            <a:solidFill>
              <a:schemeClr val="tx1"/>
            </a:solidFill>
            <a:latin typeface="+mn-ea"/>
            <a:ea typeface="+mn-ea"/>
          </a:endParaRPr>
        </a:p>
        <a:p>
          <a:pPr algn="l"/>
          <a:r>
            <a:rPr kumimoji="1" lang="ja-JP" altLang="en-US" sz="1600" b="1">
              <a:solidFill>
                <a:schemeClr val="tx1"/>
              </a:solidFill>
              <a:latin typeface="+mn-ea"/>
              <a:ea typeface="+mn-ea"/>
            </a:rPr>
            <a:t>⑧その他の場合は</a:t>
          </a:r>
          <a:endParaRPr kumimoji="1" lang="en-US" altLang="ja-JP" sz="1600" b="1">
            <a:solidFill>
              <a:schemeClr val="tx1"/>
            </a:solidFill>
            <a:latin typeface="+mn-ea"/>
            <a:ea typeface="+mn-ea"/>
          </a:endParaRPr>
        </a:p>
        <a:p>
          <a:pPr algn="l"/>
          <a:r>
            <a:rPr kumimoji="1" lang="ja-JP" altLang="en-US" sz="1600" b="1">
              <a:solidFill>
                <a:schemeClr val="tx1"/>
              </a:solidFill>
              <a:latin typeface="+mn-ea"/>
              <a:ea typeface="+mn-ea"/>
            </a:rPr>
            <a:t>⑧夏祭り・お楽しみ会等</a:t>
          </a:r>
          <a:endParaRPr kumimoji="1" lang="en-US" altLang="ja-JP" sz="1600" b="1">
            <a:solidFill>
              <a:schemeClr val="tx1"/>
            </a:solidFill>
            <a:latin typeface="+mn-ea"/>
            <a:ea typeface="+mn-ea"/>
          </a:endParaRPr>
        </a:p>
        <a:p>
          <a:pPr algn="l"/>
          <a:r>
            <a:rPr kumimoji="1" lang="ja-JP" altLang="en-US" sz="1600" b="1">
              <a:solidFill>
                <a:srgbClr val="FF0000"/>
              </a:solidFill>
              <a:latin typeface="+mn-ea"/>
              <a:ea typeface="+mn-ea"/>
            </a:rPr>
            <a:t>番号と実施内容を入力してください</a:t>
          </a:r>
          <a:endParaRPr kumimoji="1" lang="en-US" altLang="ja-JP" sz="1800" b="1">
            <a:solidFill>
              <a:srgbClr val="FF0000"/>
            </a:solidFill>
            <a:latin typeface="+mn-ea"/>
            <a:ea typeface="+mn-ea"/>
          </a:endParaRPr>
        </a:p>
      </xdr:txBody>
    </xdr:sp>
    <xdr:clientData/>
  </xdr:twoCellAnchor>
  <xdr:twoCellAnchor>
    <xdr:from>
      <xdr:col>11</xdr:col>
      <xdr:colOff>123170</xdr:colOff>
      <xdr:row>24</xdr:row>
      <xdr:rowOff>128314</xdr:rowOff>
    </xdr:from>
    <xdr:to>
      <xdr:col>16</xdr:col>
      <xdr:colOff>191407</xdr:colOff>
      <xdr:row>29</xdr:row>
      <xdr:rowOff>196552</xdr:rowOff>
    </xdr:to>
    <xdr:sp macro="" textlink="">
      <xdr:nvSpPr>
        <xdr:cNvPr id="10" name="吹き出し: 角を丸めた四角形 9">
          <a:extLst>
            <a:ext uri="{FF2B5EF4-FFF2-40B4-BE49-F238E27FC236}">
              <a16:creationId xmlns:a16="http://schemas.microsoft.com/office/drawing/2014/main" id="{51C99140-C410-4C58-87F6-A0E78BB58C5B}"/>
            </a:ext>
          </a:extLst>
        </xdr:cNvPr>
        <xdr:cNvSpPr/>
      </xdr:nvSpPr>
      <xdr:spPr>
        <a:xfrm>
          <a:off x="6728686" y="6945371"/>
          <a:ext cx="3343700" cy="1228297"/>
        </a:xfrm>
        <a:prstGeom prst="wedgeRoundRectCallout">
          <a:avLst>
            <a:gd name="adj1" fmla="val -49221"/>
            <a:gd name="adj2" fmla="val -20741"/>
            <a:gd name="adj3" fmla="val 16667"/>
          </a:avLst>
        </a:prstGeom>
        <a:solidFill>
          <a:sysClr val="window" lastClr="FFFFFF"/>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chemeClr val="tx1"/>
              </a:solidFill>
              <a:latin typeface="+mn-ea"/>
              <a:ea typeface="+mn-ea"/>
            </a:rPr>
            <a:t>合計には数式が入っています</a:t>
          </a:r>
          <a:endParaRPr kumimoji="1" lang="en-US" altLang="ja-JP" sz="1800" b="1">
            <a:solidFill>
              <a:schemeClr val="tx1"/>
            </a:solidFill>
            <a:latin typeface="+mn-ea"/>
            <a:ea typeface="+mn-ea"/>
          </a:endParaRPr>
        </a:p>
        <a:p>
          <a:pPr algn="ctr"/>
          <a:r>
            <a:rPr kumimoji="1" lang="ja-JP" altLang="en-US" sz="1800" b="1">
              <a:solidFill>
                <a:srgbClr val="FF0000"/>
              </a:solidFill>
              <a:latin typeface="+mn-ea"/>
              <a:ea typeface="+mn-ea"/>
            </a:rPr>
            <a:t>消さないようにしてください</a:t>
          </a:r>
          <a:endParaRPr kumimoji="1" lang="en-US" altLang="ja-JP" sz="1800" b="1">
            <a:solidFill>
              <a:srgbClr val="FF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307073</xdr:colOff>
      <xdr:row>5</xdr:row>
      <xdr:rowOff>163773</xdr:rowOff>
    </xdr:from>
    <xdr:to>
      <xdr:col>11</xdr:col>
      <xdr:colOff>73546</xdr:colOff>
      <xdr:row>6</xdr:row>
      <xdr:rowOff>120552</xdr:rowOff>
    </xdr:to>
    <xdr:sp macro="" textlink="">
      <xdr:nvSpPr>
        <xdr:cNvPr id="3" name="吹き出し: 角を丸めた四角形 2">
          <a:extLst>
            <a:ext uri="{FF2B5EF4-FFF2-40B4-BE49-F238E27FC236}">
              <a16:creationId xmlns:a16="http://schemas.microsoft.com/office/drawing/2014/main" id="{BEB65248-0527-4BD8-B0D1-FFD2C840828A}"/>
            </a:ext>
          </a:extLst>
        </xdr:cNvPr>
        <xdr:cNvSpPr/>
      </xdr:nvSpPr>
      <xdr:spPr>
        <a:xfrm>
          <a:off x="6277969" y="1644555"/>
          <a:ext cx="1759046" cy="304797"/>
        </a:xfrm>
        <a:prstGeom prst="wedgeRoundRectCallout">
          <a:avLst>
            <a:gd name="adj1" fmla="val -58269"/>
            <a:gd name="adj2" fmla="val -24774"/>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000"/>
            <a:t>施設名を入力してください。</a:t>
          </a:r>
        </a:p>
      </xdr:txBody>
    </xdr:sp>
    <xdr:clientData/>
  </xdr:twoCellAnchor>
  <xdr:twoCellAnchor>
    <xdr:from>
      <xdr:col>7</xdr:col>
      <xdr:colOff>279780</xdr:colOff>
      <xdr:row>8</xdr:row>
      <xdr:rowOff>327545</xdr:rowOff>
    </xdr:from>
    <xdr:to>
      <xdr:col>9</xdr:col>
      <xdr:colOff>307075</xdr:colOff>
      <xdr:row>10</xdr:row>
      <xdr:rowOff>194857</xdr:rowOff>
    </xdr:to>
    <xdr:sp macro="" textlink="">
      <xdr:nvSpPr>
        <xdr:cNvPr id="5" name="吹き出し: 角を丸めた四角形 4">
          <a:extLst>
            <a:ext uri="{FF2B5EF4-FFF2-40B4-BE49-F238E27FC236}">
              <a16:creationId xmlns:a16="http://schemas.microsoft.com/office/drawing/2014/main" id="{EA22C63C-F747-49B6-98E6-B09CF14ECD7E}"/>
            </a:ext>
          </a:extLst>
        </xdr:cNvPr>
        <xdr:cNvSpPr/>
      </xdr:nvSpPr>
      <xdr:spPr>
        <a:xfrm>
          <a:off x="5568287" y="2756846"/>
          <a:ext cx="1392072" cy="583820"/>
        </a:xfrm>
        <a:prstGeom prst="wedgeRoundRectCallout">
          <a:avLst>
            <a:gd name="adj1" fmla="val -60737"/>
            <a:gd name="adj2" fmla="val 4941"/>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l"/>
          <a:r>
            <a:rPr kumimoji="1" lang="ja-JP" altLang="en-US" sz="1000"/>
            <a:t>参加費のみ単価金額と人数を入力する。</a:t>
          </a:r>
        </a:p>
      </xdr:txBody>
    </xdr:sp>
    <xdr:clientData/>
  </xdr:twoCellAnchor>
  <xdr:twoCellAnchor>
    <xdr:from>
      <xdr:col>9</xdr:col>
      <xdr:colOff>250967</xdr:colOff>
      <xdr:row>14</xdr:row>
      <xdr:rowOff>201682</xdr:rowOff>
    </xdr:from>
    <xdr:to>
      <xdr:col>11</xdr:col>
      <xdr:colOff>736979</xdr:colOff>
      <xdr:row>16</xdr:row>
      <xdr:rowOff>470089</xdr:rowOff>
    </xdr:to>
    <xdr:sp macro="" textlink="">
      <xdr:nvSpPr>
        <xdr:cNvPr id="6" name="吹き出し: 角を丸めた四角形 5">
          <a:extLst>
            <a:ext uri="{FF2B5EF4-FFF2-40B4-BE49-F238E27FC236}">
              <a16:creationId xmlns:a16="http://schemas.microsoft.com/office/drawing/2014/main" id="{49888E69-0155-4893-9FAA-3EAECBCD0925}"/>
            </a:ext>
          </a:extLst>
        </xdr:cNvPr>
        <xdr:cNvSpPr/>
      </xdr:nvSpPr>
      <xdr:spPr>
        <a:xfrm>
          <a:off x="6904251" y="4398369"/>
          <a:ext cx="1796197" cy="1107744"/>
        </a:xfrm>
        <a:prstGeom prst="wedgeRoundRectCallout">
          <a:avLst>
            <a:gd name="adj1" fmla="val -58899"/>
            <a:gd name="adj2" fmla="val 17612"/>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l"/>
          <a:r>
            <a:rPr kumimoji="1" lang="ja-JP" altLang="en-US" sz="1000" u="sng"/>
            <a:t>内訳</a:t>
          </a:r>
          <a:r>
            <a:rPr kumimoji="1" lang="ja-JP" altLang="en-US" sz="1000"/>
            <a:t>には金額を入力しないでください。</a:t>
          </a:r>
          <a:endParaRPr kumimoji="1" lang="en-US" altLang="ja-JP" sz="1000"/>
        </a:p>
        <a:p>
          <a:pPr algn="l"/>
          <a:r>
            <a:rPr kumimoji="1" lang="ja-JP" altLang="en-US" sz="1000"/>
            <a:t>㊟その他収入のみ単価と人数を入力する。</a:t>
          </a:r>
          <a:endParaRPr kumimoji="1" lang="en-US" altLang="ja-JP" sz="1000"/>
        </a:p>
      </xdr:txBody>
    </xdr:sp>
    <xdr:clientData/>
  </xdr:twoCellAnchor>
  <xdr:twoCellAnchor>
    <xdr:from>
      <xdr:col>7</xdr:col>
      <xdr:colOff>448862</xdr:colOff>
      <xdr:row>7</xdr:row>
      <xdr:rowOff>210781</xdr:rowOff>
    </xdr:from>
    <xdr:to>
      <xdr:col>9</xdr:col>
      <xdr:colOff>454168</xdr:colOff>
      <xdr:row>8</xdr:row>
      <xdr:rowOff>163773</xdr:rowOff>
    </xdr:to>
    <xdr:sp macro="" textlink="">
      <xdr:nvSpPr>
        <xdr:cNvPr id="9" name="吹き出し: 角を丸めた四角形 8">
          <a:extLst>
            <a:ext uri="{FF2B5EF4-FFF2-40B4-BE49-F238E27FC236}">
              <a16:creationId xmlns:a16="http://schemas.microsoft.com/office/drawing/2014/main" id="{ABA52750-089F-404E-83EB-4B2A1B427BE2}"/>
            </a:ext>
          </a:extLst>
        </xdr:cNvPr>
        <xdr:cNvSpPr/>
      </xdr:nvSpPr>
      <xdr:spPr>
        <a:xfrm>
          <a:off x="5737369" y="2278417"/>
          <a:ext cx="1370083" cy="314657"/>
        </a:xfrm>
        <a:prstGeom prst="wedgeRoundRectCallout">
          <a:avLst>
            <a:gd name="adj1" fmla="val -61496"/>
            <a:gd name="adj2" fmla="val 40618"/>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l"/>
          <a:r>
            <a:rPr kumimoji="1" lang="ja-JP" altLang="en-US" sz="1000"/>
            <a:t>▼</a:t>
          </a:r>
          <a:r>
            <a:rPr kumimoji="1" lang="ja-JP" altLang="en-US" sz="1000" baseline="0"/>
            <a:t> </a:t>
          </a:r>
          <a:r>
            <a:rPr kumimoji="1" lang="ja-JP" altLang="en-US" sz="1000"/>
            <a:t>選んでください。</a:t>
          </a:r>
        </a:p>
      </xdr:txBody>
    </xdr:sp>
    <xdr:clientData/>
  </xdr:twoCellAnchor>
  <xdr:twoCellAnchor>
    <xdr:from>
      <xdr:col>8</xdr:col>
      <xdr:colOff>247934</xdr:colOff>
      <xdr:row>24</xdr:row>
      <xdr:rowOff>68239</xdr:rowOff>
    </xdr:from>
    <xdr:to>
      <xdr:col>11</xdr:col>
      <xdr:colOff>191068</xdr:colOff>
      <xdr:row>26</xdr:row>
      <xdr:rowOff>286602</xdr:rowOff>
    </xdr:to>
    <xdr:sp macro="" textlink="">
      <xdr:nvSpPr>
        <xdr:cNvPr id="11" name="吹き出し: 角を丸めた四角形 10">
          <a:extLst>
            <a:ext uri="{FF2B5EF4-FFF2-40B4-BE49-F238E27FC236}">
              <a16:creationId xmlns:a16="http://schemas.microsoft.com/office/drawing/2014/main" id="{14897F30-8DF1-4639-9692-1379D4B88E1C}"/>
            </a:ext>
          </a:extLst>
        </xdr:cNvPr>
        <xdr:cNvSpPr/>
      </xdr:nvSpPr>
      <xdr:spPr>
        <a:xfrm>
          <a:off x="6218830" y="8925636"/>
          <a:ext cx="1935707" cy="914399"/>
        </a:xfrm>
        <a:prstGeom prst="wedgeRoundRectCallout">
          <a:avLst>
            <a:gd name="adj1" fmla="val -124602"/>
            <a:gd name="adj2" fmla="val -27984"/>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000"/>
            <a:t>収入合計－支出合計＝</a:t>
          </a:r>
          <a:r>
            <a:rPr kumimoji="1" lang="en-US" altLang="ja-JP" sz="1000">
              <a:latin typeface="+mn-ea"/>
              <a:ea typeface="+mn-ea"/>
            </a:rPr>
            <a:t>0</a:t>
          </a:r>
        </a:p>
        <a:p>
          <a:pPr algn="l"/>
          <a:r>
            <a:rPr kumimoji="1" lang="ja-JP" altLang="ja-JP" sz="1100">
              <a:solidFill>
                <a:schemeClr val="dk1"/>
              </a:solidFill>
              <a:effectLst/>
              <a:latin typeface="+mn-lt"/>
              <a:ea typeface="+mn-ea"/>
              <a:cs typeface="+mn-cs"/>
            </a:rPr>
            <a:t>差額があれば</a:t>
          </a:r>
          <a:r>
            <a:rPr kumimoji="1" lang="en-US" altLang="ja-JP" sz="1200" b="1">
              <a:solidFill>
                <a:srgbClr val="FF0000"/>
              </a:solidFill>
              <a:latin typeface="+mn-ea"/>
              <a:ea typeface="+mn-ea"/>
            </a:rPr>
            <a:t>0</a:t>
          </a:r>
          <a:r>
            <a:rPr kumimoji="1" lang="ja-JP" altLang="en-US" sz="1000"/>
            <a:t>になるように調整してください。</a:t>
          </a:r>
        </a:p>
      </xdr:txBody>
    </xdr:sp>
    <xdr:clientData/>
  </xdr:twoCellAnchor>
  <xdr:twoCellAnchor>
    <xdr:from>
      <xdr:col>4</xdr:col>
      <xdr:colOff>395785</xdr:colOff>
      <xdr:row>11</xdr:row>
      <xdr:rowOff>95534</xdr:rowOff>
    </xdr:from>
    <xdr:to>
      <xdr:col>8</xdr:col>
      <xdr:colOff>7582</xdr:colOff>
      <xdr:row>13</xdr:row>
      <xdr:rowOff>116006</xdr:rowOff>
    </xdr:to>
    <xdr:sp macro="" textlink="">
      <xdr:nvSpPr>
        <xdr:cNvPr id="13" name="吹き出し: 角を丸めた四角形 12">
          <a:extLst>
            <a:ext uri="{FF2B5EF4-FFF2-40B4-BE49-F238E27FC236}">
              <a16:creationId xmlns:a16="http://schemas.microsoft.com/office/drawing/2014/main" id="{7F3A975C-564F-48C8-BA76-72C764211BE4}"/>
            </a:ext>
          </a:extLst>
        </xdr:cNvPr>
        <xdr:cNvSpPr/>
      </xdr:nvSpPr>
      <xdr:spPr>
        <a:xfrm>
          <a:off x="3637128" y="3480179"/>
          <a:ext cx="2341350" cy="573206"/>
        </a:xfrm>
        <a:prstGeom prst="wedgeRoundRectCallout">
          <a:avLst>
            <a:gd name="adj1" fmla="val -64009"/>
            <a:gd name="adj2" fmla="val -21440"/>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000"/>
            <a:t>合計には</a:t>
          </a:r>
          <a:r>
            <a:rPr kumimoji="1" lang="ja-JP" altLang="en-US" sz="1000" b="1" u="sng">
              <a:solidFill>
                <a:srgbClr val="FF0000"/>
              </a:solidFill>
            </a:rPr>
            <a:t>数式</a:t>
          </a:r>
          <a:r>
            <a:rPr kumimoji="1" lang="ja-JP" altLang="en-US" sz="1000"/>
            <a:t>が入っております。</a:t>
          </a:r>
          <a:endParaRPr kumimoji="1" lang="en-US" altLang="ja-JP" sz="1000"/>
        </a:p>
        <a:p>
          <a:pPr algn="l"/>
          <a:r>
            <a:rPr kumimoji="1" lang="ja-JP" altLang="en-US" sz="1000"/>
            <a:t>収入合計と支出合計は同じ金額です。</a:t>
          </a:r>
          <a:endParaRPr kumimoji="1" lang="en-US" altLang="ja-JP" sz="1000"/>
        </a:p>
        <a:p>
          <a:pPr algn="l"/>
          <a:endParaRPr kumimoji="1" lang="ja-JP" altLang="en-US" sz="1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286603</xdr:colOff>
      <xdr:row>5</xdr:row>
      <xdr:rowOff>279778</xdr:rowOff>
    </xdr:from>
    <xdr:to>
      <xdr:col>6</xdr:col>
      <xdr:colOff>655092</xdr:colOff>
      <xdr:row>7</xdr:row>
      <xdr:rowOff>6824</xdr:rowOff>
    </xdr:to>
    <xdr:sp macro="" textlink="">
      <xdr:nvSpPr>
        <xdr:cNvPr id="2" name="楕円 1">
          <a:extLst>
            <a:ext uri="{FF2B5EF4-FFF2-40B4-BE49-F238E27FC236}">
              <a16:creationId xmlns:a16="http://schemas.microsoft.com/office/drawing/2014/main" id="{7EDFFB3B-CCB0-4081-9C3E-DD404637293E}"/>
            </a:ext>
          </a:extLst>
        </xdr:cNvPr>
        <xdr:cNvSpPr/>
      </xdr:nvSpPr>
      <xdr:spPr bwMode="auto">
        <a:xfrm>
          <a:off x="2163170" y="1098644"/>
          <a:ext cx="368489" cy="266132"/>
        </a:xfrm>
        <a:prstGeom prst="ellipse">
          <a:avLst/>
        </a:prstGeom>
        <a:noFill/>
        <a:ln w="19050" cap="flat" cmpd="sng" algn="ctr">
          <a:solidFill>
            <a:schemeClr val="tx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wrap="square" lIns="18288" tIns="0" rIns="0" bIns="0" rtlCol="0" anchor="ctr" upright="1"/>
        <a:lstStyle/>
        <a:p>
          <a:pPr algn="l"/>
          <a:endParaRPr kumimoji="1" lang="ja-JP" altLang="en-US" sz="1100"/>
        </a:p>
      </xdr:txBody>
    </xdr:sp>
    <xdr:clientData/>
  </xdr:twoCellAnchor>
  <xdr:twoCellAnchor>
    <xdr:from>
      <xdr:col>12</xdr:col>
      <xdr:colOff>272958</xdr:colOff>
      <xdr:row>22</xdr:row>
      <xdr:rowOff>47769</xdr:rowOff>
    </xdr:from>
    <xdr:to>
      <xdr:col>13</xdr:col>
      <xdr:colOff>34121</xdr:colOff>
      <xdr:row>27</xdr:row>
      <xdr:rowOff>20472</xdr:rowOff>
    </xdr:to>
    <xdr:sp macro="" textlink="">
      <xdr:nvSpPr>
        <xdr:cNvPr id="3" name="吹き出し: 角を丸めた四角形 2">
          <a:extLst>
            <a:ext uri="{FF2B5EF4-FFF2-40B4-BE49-F238E27FC236}">
              <a16:creationId xmlns:a16="http://schemas.microsoft.com/office/drawing/2014/main" id="{AB690014-CCE2-4882-8840-F9211233FD3E}"/>
            </a:ext>
          </a:extLst>
        </xdr:cNvPr>
        <xdr:cNvSpPr/>
      </xdr:nvSpPr>
      <xdr:spPr>
        <a:xfrm>
          <a:off x="6707877" y="6639638"/>
          <a:ext cx="1480781" cy="1098643"/>
        </a:xfrm>
        <a:prstGeom prst="wedgeRoundRectCallout">
          <a:avLst>
            <a:gd name="adj1" fmla="val -79660"/>
            <a:gd name="adj2" fmla="val 19010"/>
            <a:gd name="adj3" fmla="val 16667"/>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mn-ea"/>
              <a:ea typeface="+mn-ea"/>
            </a:rPr>
            <a:t>⑧その他：運動会・お楽しみ会等、番号と実施内容を入力してください。</a:t>
          </a:r>
        </a:p>
      </xdr:txBody>
    </xdr:sp>
    <xdr:clientData/>
  </xdr:twoCellAnchor>
  <xdr:twoCellAnchor>
    <xdr:from>
      <xdr:col>11</xdr:col>
      <xdr:colOff>361665</xdr:colOff>
      <xdr:row>36</xdr:row>
      <xdr:rowOff>68240</xdr:rowOff>
    </xdr:from>
    <xdr:to>
      <xdr:col>12</xdr:col>
      <xdr:colOff>1057701</xdr:colOff>
      <xdr:row>38</xdr:row>
      <xdr:rowOff>245660</xdr:rowOff>
    </xdr:to>
    <xdr:sp macro="" textlink="">
      <xdr:nvSpPr>
        <xdr:cNvPr id="4" name="吹き出し: 角を丸めた四角形 3">
          <a:extLst>
            <a:ext uri="{FF2B5EF4-FFF2-40B4-BE49-F238E27FC236}">
              <a16:creationId xmlns:a16="http://schemas.microsoft.com/office/drawing/2014/main" id="{CCADEF4D-3931-4FDC-9FDD-888AFB9FD69F}"/>
            </a:ext>
          </a:extLst>
        </xdr:cNvPr>
        <xdr:cNvSpPr/>
      </xdr:nvSpPr>
      <xdr:spPr>
        <a:xfrm>
          <a:off x="5384041" y="9915100"/>
          <a:ext cx="2108579" cy="593676"/>
        </a:xfrm>
        <a:prstGeom prst="wedgeRoundRectCallout">
          <a:avLst>
            <a:gd name="adj1" fmla="val -63260"/>
            <a:gd name="adj2" fmla="val -35315"/>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000"/>
            <a:t>合計には</a:t>
          </a:r>
          <a:r>
            <a:rPr kumimoji="1" lang="ja-JP" altLang="en-US" sz="1000" b="1" u="sng">
              <a:solidFill>
                <a:srgbClr val="FF0000"/>
              </a:solidFill>
            </a:rPr>
            <a:t>数式</a:t>
          </a:r>
          <a:r>
            <a:rPr kumimoji="1" lang="ja-JP" altLang="en-US" sz="1000"/>
            <a:t>が入っています。</a:t>
          </a:r>
          <a:endParaRPr kumimoji="1" lang="en-US" altLang="ja-JP" sz="1000"/>
        </a:p>
        <a:p>
          <a:pPr algn="l"/>
          <a:r>
            <a:rPr kumimoji="1" lang="ja-JP" altLang="en-US" sz="1000"/>
            <a:t>消さないようにしてください。</a:t>
          </a:r>
          <a:endParaRPr kumimoji="1" lang="en-US" altLang="ja-JP" sz="1000"/>
        </a:p>
        <a:p>
          <a:pPr algn="l"/>
          <a:endParaRPr kumimoji="1" lang="ja-JP" altLang="en-US" sz="1000"/>
        </a:p>
      </xdr:txBody>
    </xdr:sp>
    <xdr:clientData/>
  </xdr:twoCellAnchor>
  <xdr:twoCellAnchor>
    <xdr:from>
      <xdr:col>0</xdr:col>
      <xdr:colOff>116002</xdr:colOff>
      <xdr:row>10</xdr:row>
      <xdr:rowOff>211539</xdr:rowOff>
    </xdr:from>
    <xdr:to>
      <xdr:col>1</xdr:col>
      <xdr:colOff>2176817</xdr:colOff>
      <xdr:row>10</xdr:row>
      <xdr:rowOff>1003110</xdr:rowOff>
    </xdr:to>
    <xdr:sp macro="" textlink="">
      <xdr:nvSpPr>
        <xdr:cNvPr id="5" name="吹き出し: 角を丸めた四角形 4">
          <a:extLst>
            <a:ext uri="{FF2B5EF4-FFF2-40B4-BE49-F238E27FC236}">
              <a16:creationId xmlns:a16="http://schemas.microsoft.com/office/drawing/2014/main" id="{C41AAE70-C00F-4AAD-94E8-D378DD392EE8}"/>
            </a:ext>
          </a:extLst>
        </xdr:cNvPr>
        <xdr:cNvSpPr/>
      </xdr:nvSpPr>
      <xdr:spPr>
        <a:xfrm>
          <a:off x="116002" y="2674960"/>
          <a:ext cx="2197293" cy="791571"/>
        </a:xfrm>
        <a:prstGeom prst="wedgeRoundRectCallout">
          <a:avLst>
            <a:gd name="adj1" fmla="val 54331"/>
            <a:gd name="adj2" fmla="val 61461"/>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latin typeface="+mn-ea"/>
              <a:ea typeface="+mn-ea"/>
            </a:rPr>
            <a:t>実施回数は</a:t>
          </a:r>
          <a:endParaRPr kumimoji="1" lang="en-US" altLang="ja-JP" sz="1200" b="1">
            <a:solidFill>
              <a:schemeClr val="tx1"/>
            </a:solidFill>
            <a:latin typeface="+mn-ea"/>
            <a:ea typeface="+mn-ea"/>
          </a:endParaRPr>
        </a:p>
        <a:p>
          <a:pPr algn="l"/>
          <a:r>
            <a:rPr kumimoji="1" lang="en-US" altLang="ja-JP" sz="1200" b="1">
              <a:solidFill>
                <a:srgbClr val="FF0000"/>
              </a:solidFill>
              <a:latin typeface="+mn-ea"/>
              <a:ea typeface="+mn-ea"/>
            </a:rPr>
            <a:t>1</a:t>
          </a:r>
          <a:r>
            <a:rPr kumimoji="1" lang="ja-JP" altLang="en-US" sz="1200" b="1">
              <a:solidFill>
                <a:srgbClr val="FF0000"/>
              </a:solidFill>
              <a:latin typeface="+mn-ea"/>
              <a:ea typeface="+mn-ea"/>
            </a:rPr>
            <a:t>日</a:t>
          </a:r>
          <a:r>
            <a:rPr kumimoji="1" lang="en-US" altLang="ja-JP" sz="1200" b="1">
              <a:solidFill>
                <a:srgbClr val="FF0000"/>
              </a:solidFill>
              <a:latin typeface="+mn-ea"/>
              <a:ea typeface="+mn-ea"/>
            </a:rPr>
            <a:t>1</a:t>
          </a:r>
          <a:r>
            <a:rPr kumimoji="1" lang="ja-JP" altLang="en-US" sz="1200" b="1">
              <a:solidFill>
                <a:srgbClr val="FF0000"/>
              </a:solidFill>
              <a:latin typeface="+mn-ea"/>
              <a:ea typeface="+mn-ea"/>
            </a:rPr>
            <a:t>回のカウントです。</a:t>
          </a:r>
          <a:endParaRPr kumimoji="1" lang="en-US" altLang="ja-JP" sz="1200" b="1">
            <a:solidFill>
              <a:srgbClr val="FF0000"/>
            </a:solidFill>
            <a:latin typeface="+mn-ea"/>
            <a:ea typeface="+mn-ea"/>
          </a:endParaRPr>
        </a:p>
      </xdr:txBody>
    </xdr:sp>
    <xdr:clientData/>
  </xdr:twoCellAnchor>
  <xdr:twoCellAnchor>
    <xdr:from>
      <xdr:col>12</xdr:col>
      <xdr:colOff>129656</xdr:colOff>
      <xdr:row>10</xdr:row>
      <xdr:rowOff>1351128</xdr:rowOff>
    </xdr:from>
    <xdr:to>
      <xdr:col>13</xdr:col>
      <xdr:colOff>129655</xdr:colOff>
      <xdr:row>13</xdr:row>
      <xdr:rowOff>143302</xdr:rowOff>
    </xdr:to>
    <xdr:sp macro="" textlink="">
      <xdr:nvSpPr>
        <xdr:cNvPr id="6" name="吹き出し: 角を丸めた四角形 5">
          <a:extLst>
            <a:ext uri="{FF2B5EF4-FFF2-40B4-BE49-F238E27FC236}">
              <a16:creationId xmlns:a16="http://schemas.microsoft.com/office/drawing/2014/main" id="{22BEB03D-B9B1-4106-8D97-DCE188464550}"/>
            </a:ext>
          </a:extLst>
        </xdr:cNvPr>
        <xdr:cNvSpPr/>
      </xdr:nvSpPr>
      <xdr:spPr>
        <a:xfrm>
          <a:off x="8488910" y="3814549"/>
          <a:ext cx="1719617" cy="893929"/>
        </a:xfrm>
        <a:prstGeom prst="wedgeRoundRectCallout">
          <a:avLst>
            <a:gd name="adj1" fmla="val -135332"/>
            <a:gd name="adj2" fmla="val 25847"/>
            <a:gd name="adj3" fmla="val 16667"/>
          </a:avLst>
        </a:prstGeom>
        <a:solidFill>
          <a:sysClr val="window" lastClr="FFFFFF"/>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chemeClr val="tx1"/>
              </a:solidFill>
              <a:latin typeface="+mn-ea"/>
              <a:ea typeface="+mn-ea"/>
            </a:rPr>
            <a:t>参加人数が</a:t>
          </a:r>
          <a:r>
            <a:rPr kumimoji="1" lang="en-US" altLang="ja-JP" sz="1100" b="1">
              <a:solidFill>
                <a:schemeClr val="tx1"/>
              </a:solidFill>
              <a:latin typeface="+mn-ea"/>
              <a:ea typeface="+mn-ea"/>
            </a:rPr>
            <a:t>0</a:t>
          </a:r>
          <a:r>
            <a:rPr kumimoji="1" lang="ja-JP" altLang="en-US" sz="1100" b="1">
              <a:solidFill>
                <a:schemeClr val="tx1"/>
              </a:solidFill>
              <a:latin typeface="+mn-ea"/>
              <a:ea typeface="+mn-ea"/>
            </a:rPr>
            <a:t>名の場合</a:t>
          </a:r>
          <a:endParaRPr kumimoji="1" lang="en-US" altLang="ja-JP" sz="1100" b="1">
            <a:solidFill>
              <a:schemeClr val="tx1"/>
            </a:solidFill>
            <a:latin typeface="+mn-ea"/>
            <a:ea typeface="+mn-ea"/>
          </a:endParaRPr>
        </a:p>
        <a:p>
          <a:pPr algn="ctr"/>
          <a:r>
            <a:rPr kumimoji="1" lang="ja-JP" altLang="en-US" sz="1100" b="1">
              <a:solidFill>
                <a:schemeClr val="tx1"/>
              </a:solidFill>
              <a:latin typeface="+mn-ea"/>
              <a:ea typeface="+mn-ea"/>
            </a:rPr>
            <a:t>空欄ではなく</a:t>
          </a:r>
          <a:endParaRPr kumimoji="1" lang="en-US" altLang="ja-JP" sz="1100" b="1">
            <a:solidFill>
              <a:schemeClr val="tx1"/>
            </a:solidFill>
            <a:latin typeface="+mn-ea"/>
            <a:ea typeface="+mn-ea"/>
          </a:endParaRPr>
        </a:p>
        <a:p>
          <a:pPr algn="ctr"/>
          <a:r>
            <a:rPr kumimoji="1" lang="en-US" altLang="ja-JP" sz="1100" b="1">
              <a:solidFill>
                <a:srgbClr val="FF0000"/>
              </a:solidFill>
              <a:latin typeface="+mn-ea"/>
              <a:ea typeface="+mn-ea"/>
            </a:rPr>
            <a:t>0</a:t>
          </a:r>
          <a:r>
            <a:rPr kumimoji="1" lang="ja-JP" altLang="en-US" sz="1100" b="1">
              <a:solidFill>
                <a:schemeClr val="tx1"/>
              </a:solidFill>
              <a:latin typeface="+mn-ea"/>
              <a:ea typeface="+mn-ea"/>
            </a:rPr>
            <a:t>を入力してください。</a:t>
          </a:r>
          <a:endParaRPr kumimoji="1" lang="en-US" altLang="ja-JP" sz="1100" b="1">
            <a:solidFill>
              <a:schemeClr val="tx1"/>
            </a:solidFill>
            <a:latin typeface="+mn-ea"/>
            <a:ea typeface="+mn-ea"/>
          </a:endParaRPr>
        </a:p>
        <a:p>
          <a:pPr algn="ctr"/>
          <a:endParaRPr kumimoji="1" lang="en-US" altLang="ja-JP" sz="1100" b="1">
            <a:solidFill>
              <a:schemeClr val="tx1"/>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7D46C-394A-403B-9E35-2A5A1EA5AC26}">
  <sheetPr>
    <tabColor rgb="FFFFCCFF"/>
  </sheetPr>
  <dimension ref="B1:I27"/>
  <sheetViews>
    <sheetView showGridLines="0" tabSelected="1" zoomScaleNormal="100" zoomScaleSheetLayoutView="100" workbookViewId="0">
      <selection activeCell="B26" sqref="B26:I26"/>
    </sheetView>
  </sheetViews>
  <sheetFormatPr defaultColWidth="8.75" defaultRowHeight="14.25"/>
  <cols>
    <col min="1" max="1" width="8.75" style="1"/>
    <col min="2" max="2" width="13.5" style="2" customWidth="1"/>
    <col min="3" max="3" width="20.625" style="4" customWidth="1"/>
    <col min="4" max="4" width="3.625" style="1" customWidth="1"/>
    <col min="5" max="5" width="9.125" style="1" customWidth="1"/>
    <col min="6" max="6" width="8.875" style="1" customWidth="1"/>
    <col min="7" max="9" width="9.125" style="1" customWidth="1"/>
    <col min="10" max="13" width="8.75" style="1"/>
    <col min="14" max="14" width="11.375" style="1" customWidth="1"/>
    <col min="15" max="16384" width="8.75" style="1"/>
  </cols>
  <sheetData>
    <row r="1" spans="2:9" ht="12.95" customHeight="1"/>
    <row r="2" spans="2:9" ht="31.15" customHeight="1">
      <c r="B2" s="3" t="s">
        <v>133</v>
      </c>
      <c r="D2" s="5"/>
      <c r="E2" s="8"/>
      <c r="F2" s="22"/>
      <c r="G2" s="22"/>
      <c r="H2" s="22"/>
      <c r="I2" s="29"/>
    </row>
    <row r="3" spans="2:9" ht="26.85" customHeight="1">
      <c r="B3" s="106" t="s">
        <v>125</v>
      </c>
      <c r="C3" s="106"/>
      <c r="D3" s="106"/>
      <c r="E3" s="106"/>
      <c r="F3" s="106"/>
      <c r="G3" s="106"/>
      <c r="H3" s="106"/>
      <c r="I3" s="106"/>
    </row>
    <row r="4" spans="2:9" ht="9.1999999999999993" customHeight="1">
      <c r="B4" s="6"/>
      <c r="C4" s="6"/>
      <c r="D4" s="6"/>
    </row>
    <row r="5" spans="2:9" ht="26.85" customHeight="1">
      <c r="C5" s="121" t="s">
        <v>26</v>
      </c>
      <c r="D5" s="121"/>
      <c r="E5" s="120"/>
      <c r="F5" s="120"/>
      <c r="G5" s="120"/>
      <c r="H5" s="120"/>
      <c r="I5" s="120"/>
    </row>
    <row r="6" spans="2:9" ht="18.75" customHeight="1">
      <c r="B6" s="3" t="s">
        <v>1</v>
      </c>
    </row>
    <row r="7" spans="2:9" ht="28.5" customHeight="1">
      <c r="B7" s="16" t="s">
        <v>5</v>
      </c>
      <c r="C7" s="125" t="s">
        <v>25</v>
      </c>
      <c r="D7" s="126"/>
      <c r="E7" s="112" t="s">
        <v>23</v>
      </c>
      <c r="F7" s="112"/>
      <c r="G7" s="112"/>
      <c r="H7" s="112"/>
      <c r="I7" s="112"/>
    </row>
    <row r="8" spans="2:9" ht="37.700000000000003" customHeight="1">
      <c r="B8" s="16" t="s">
        <v>12</v>
      </c>
      <c r="C8" s="23">
        <v>0</v>
      </c>
      <c r="D8" s="9" t="s">
        <v>11</v>
      </c>
      <c r="E8" s="19" t="s">
        <v>18</v>
      </c>
      <c r="F8" s="21" t="s">
        <v>19</v>
      </c>
      <c r="G8" s="30"/>
      <c r="H8" s="12" t="s">
        <v>20</v>
      </c>
      <c r="I8" s="20"/>
    </row>
    <row r="9" spans="2:9" ht="18.75" customHeight="1">
      <c r="B9" s="111" t="s">
        <v>0</v>
      </c>
      <c r="C9" s="23">
        <v>0</v>
      </c>
      <c r="D9" s="13" t="s">
        <v>11</v>
      </c>
      <c r="E9" s="113" t="s">
        <v>22</v>
      </c>
      <c r="F9" s="114"/>
      <c r="G9" s="114"/>
      <c r="H9" s="114"/>
      <c r="I9" s="115"/>
    </row>
    <row r="10" spans="2:9" ht="18.75" customHeight="1">
      <c r="B10" s="111"/>
      <c r="C10" s="24">
        <v>0</v>
      </c>
      <c r="D10" s="14" t="s">
        <v>11</v>
      </c>
      <c r="E10" s="116" t="s">
        <v>10</v>
      </c>
      <c r="F10" s="117"/>
      <c r="G10" s="117"/>
      <c r="H10" s="117"/>
      <c r="I10" s="118"/>
    </row>
    <row r="11" spans="2:9" ht="37.700000000000003" customHeight="1">
      <c r="B11" s="16" t="s">
        <v>2</v>
      </c>
      <c r="C11" s="24">
        <f>SUM(C8:C10)</f>
        <v>0</v>
      </c>
      <c r="D11" s="10" t="s">
        <v>11</v>
      </c>
      <c r="E11" s="119"/>
      <c r="F11" s="119"/>
      <c r="G11" s="119"/>
      <c r="H11" s="119"/>
      <c r="I11" s="119"/>
    </row>
    <row r="12" spans="2:9" ht="6" customHeight="1">
      <c r="B12" s="3"/>
      <c r="D12" s="4"/>
      <c r="E12" s="3"/>
    </row>
    <row r="13" spans="2:9" ht="20.45" customHeight="1">
      <c r="B13" s="3" t="s">
        <v>3</v>
      </c>
      <c r="D13" s="4"/>
      <c r="E13" s="3"/>
    </row>
    <row r="14" spans="2:9" s="2" customFormat="1" ht="28.5" customHeight="1">
      <c r="B14" s="11" t="s">
        <v>5</v>
      </c>
      <c r="C14" s="125" t="s">
        <v>25</v>
      </c>
      <c r="D14" s="126"/>
      <c r="E14" s="107" t="s">
        <v>24</v>
      </c>
      <c r="F14" s="108"/>
      <c r="G14" s="108"/>
      <c r="H14" s="108"/>
      <c r="I14" s="109"/>
    </row>
    <row r="15" spans="2:9" ht="37.700000000000003" customHeight="1">
      <c r="B15" s="16" t="s">
        <v>6</v>
      </c>
      <c r="C15" s="25">
        <v>0</v>
      </c>
      <c r="D15" s="18" t="s">
        <v>11</v>
      </c>
      <c r="E15" s="103" t="s">
        <v>17</v>
      </c>
      <c r="F15" s="104"/>
      <c r="G15" s="104"/>
      <c r="H15" s="104"/>
      <c r="I15" s="105"/>
    </row>
    <row r="16" spans="2:9" ht="37.700000000000003" customHeight="1">
      <c r="B16" s="11" t="s">
        <v>7</v>
      </c>
      <c r="C16" s="25">
        <v>0</v>
      </c>
      <c r="D16" s="7" t="s">
        <v>11</v>
      </c>
      <c r="E16" s="103"/>
      <c r="F16" s="104"/>
      <c r="G16" s="104"/>
      <c r="H16" s="104"/>
      <c r="I16" s="105"/>
    </row>
    <row r="17" spans="2:9" ht="37.700000000000003" customHeight="1">
      <c r="B17" s="11" t="s">
        <v>8</v>
      </c>
      <c r="C17" s="25">
        <v>0</v>
      </c>
      <c r="D17" s="7" t="s">
        <v>11</v>
      </c>
      <c r="E17" s="103"/>
      <c r="F17" s="104"/>
      <c r="G17" s="104"/>
      <c r="H17" s="104"/>
      <c r="I17" s="105"/>
    </row>
    <row r="18" spans="2:9" ht="37.700000000000003" customHeight="1">
      <c r="B18" s="11" t="s">
        <v>13</v>
      </c>
      <c r="C18" s="25">
        <v>0</v>
      </c>
      <c r="D18" s="7" t="s">
        <v>11</v>
      </c>
      <c r="E18" s="103"/>
      <c r="F18" s="104"/>
      <c r="G18" s="104"/>
      <c r="H18" s="104"/>
      <c r="I18" s="105"/>
    </row>
    <row r="19" spans="2:9" ht="37.700000000000003" customHeight="1">
      <c r="B19" s="11" t="s">
        <v>14</v>
      </c>
      <c r="C19" s="25">
        <v>0</v>
      </c>
      <c r="D19" s="7" t="s">
        <v>11</v>
      </c>
      <c r="E19" s="103"/>
      <c r="F19" s="104"/>
      <c r="G19" s="104"/>
      <c r="H19" s="104"/>
      <c r="I19" s="105"/>
    </row>
    <row r="20" spans="2:9" ht="37.700000000000003" customHeight="1">
      <c r="B20" s="11" t="s">
        <v>16</v>
      </c>
      <c r="C20" s="25">
        <v>0</v>
      </c>
      <c r="D20" s="7" t="s">
        <v>11</v>
      </c>
      <c r="E20" s="103"/>
      <c r="F20" s="104"/>
      <c r="G20" s="104"/>
      <c r="H20" s="104"/>
      <c r="I20" s="105"/>
    </row>
    <row r="21" spans="2:9" ht="37.700000000000003" customHeight="1">
      <c r="B21" s="17" t="s">
        <v>122</v>
      </c>
      <c r="C21" s="25">
        <v>0</v>
      </c>
      <c r="D21" s="7" t="s">
        <v>11</v>
      </c>
      <c r="E21" s="103"/>
      <c r="F21" s="104"/>
      <c r="G21" s="104"/>
      <c r="H21" s="104"/>
      <c r="I21" s="105"/>
    </row>
    <row r="22" spans="2:9" ht="37.700000000000003" customHeight="1">
      <c r="B22" s="17" t="s">
        <v>121</v>
      </c>
      <c r="C22" s="25">
        <v>0</v>
      </c>
      <c r="D22" s="7" t="s">
        <v>11</v>
      </c>
      <c r="E22" s="103"/>
      <c r="F22" s="104"/>
      <c r="G22" s="104"/>
      <c r="H22" s="104"/>
      <c r="I22" s="105"/>
    </row>
    <row r="23" spans="2:9" ht="37.700000000000003" customHeight="1">
      <c r="B23" s="11" t="s">
        <v>4</v>
      </c>
      <c r="C23" s="25">
        <v>0</v>
      </c>
      <c r="D23" s="7" t="s">
        <v>11</v>
      </c>
      <c r="E23" s="103"/>
      <c r="F23" s="104"/>
      <c r="G23" s="104"/>
      <c r="H23" s="104"/>
      <c r="I23" s="105"/>
    </row>
    <row r="24" spans="2:9" ht="37.700000000000003" customHeight="1">
      <c r="B24" s="11" t="s">
        <v>15</v>
      </c>
      <c r="C24" s="25">
        <f>SUM(C15:C23)</f>
        <v>0</v>
      </c>
      <c r="D24" s="7" t="s">
        <v>21</v>
      </c>
      <c r="E24" s="122"/>
      <c r="F24" s="123"/>
      <c r="G24" s="123"/>
      <c r="H24" s="123"/>
      <c r="I24" s="124"/>
    </row>
    <row r="25" spans="2:9" s="34" customFormat="1" ht="14.65" customHeight="1">
      <c r="B25" s="32" t="s">
        <v>32</v>
      </c>
      <c r="C25" s="35">
        <f>C11-C24</f>
        <v>0</v>
      </c>
      <c r="D25" s="33"/>
    </row>
    <row r="26" spans="2:9" ht="33.950000000000003" customHeight="1">
      <c r="B26" s="110" t="s">
        <v>9</v>
      </c>
      <c r="C26" s="110"/>
      <c r="D26" s="110"/>
      <c r="E26" s="110"/>
      <c r="F26" s="110"/>
      <c r="G26" s="110"/>
      <c r="H26" s="110"/>
      <c r="I26" s="110"/>
    </row>
    <row r="27" spans="2:9" ht="9.1999999999999993" customHeight="1"/>
  </sheetData>
  <dataConsolidate/>
  <mergeCells count="22">
    <mergeCell ref="B3:I3"/>
    <mergeCell ref="E14:I14"/>
    <mergeCell ref="B26:I26"/>
    <mergeCell ref="B9:B10"/>
    <mergeCell ref="E7:I7"/>
    <mergeCell ref="E9:I9"/>
    <mergeCell ref="E10:I10"/>
    <mergeCell ref="E11:I11"/>
    <mergeCell ref="E5:I5"/>
    <mergeCell ref="C5:D5"/>
    <mergeCell ref="E24:I24"/>
    <mergeCell ref="E23:I23"/>
    <mergeCell ref="E15:I15"/>
    <mergeCell ref="C7:D7"/>
    <mergeCell ref="C14:D14"/>
    <mergeCell ref="E16:I16"/>
    <mergeCell ref="E22:I22"/>
    <mergeCell ref="E17:I17"/>
    <mergeCell ref="E18:I18"/>
    <mergeCell ref="E19:I19"/>
    <mergeCell ref="E20:I20"/>
    <mergeCell ref="E21:I21"/>
  </mergeCells>
  <phoneticPr fontId="1"/>
  <dataValidations count="1">
    <dataValidation type="list" allowBlank="1" showInputMessage="1" showErrorMessage="1" sqref="G8" xr:uid="{6B3DC3B9-20EB-467E-9805-19BA1EB845D4}">
      <formula1>"48,96,48税込,96税込"</formula1>
    </dataValidation>
  </dataValidations>
  <pageMargins left="0.62992125984251968" right="0.19685039370078741" top="0.43307086614173229" bottom="0.19685039370078741"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0AD0A-7227-40DC-A51D-7A61A85F634D}">
  <sheetPr>
    <tabColor rgb="FFCCFFCC"/>
  </sheetPr>
  <dimension ref="A2:J71"/>
  <sheetViews>
    <sheetView showGridLines="0" view="pageBreakPreview" topLeftCell="A61" zoomScaleNormal="97" zoomScaleSheetLayoutView="100" workbookViewId="0">
      <selection activeCell="A38" sqref="A38:J38"/>
    </sheetView>
  </sheetViews>
  <sheetFormatPr defaultColWidth="8.75" defaultRowHeight="13.5"/>
  <cols>
    <col min="1" max="1" width="4.25" style="38" customWidth="1"/>
    <col min="2" max="3" width="5.5" style="38" customWidth="1"/>
    <col min="4" max="4" width="6.125" style="38" customWidth="1"/>
    <col min="5" max="5" width="18.375" style="38" customWidth="1"/>
    <col min="6" max="6" width="4.25" style="38" customWidth="1"/>
    <col min="7" max="8" width="5.5" style="38" customWidth="1"/>
    <col min="9" max="9" width="6.125" style="38" customWidth="1"/>
    <col min="10" max="10" width="18.375" style="38" customWidth="1"/>
    <col min="11" max="16384" width="8.75" style="38"/>
  </cols>
  <sheetData>
    <row r="2" spans="1:10" ht="12.4" customHeight="1">
      <c r="A2" s="142" t="s">
        <v>134</v>
      </c>
      <c r="B2" s="142"/>
      <c r="C2" s="142"/>
      <c r="D2" s="142"/>
      <c r="E2" s="142"/>
      <c r="F2" s="142"/>
      <c r="G2" s="142"/>
      <c r="H2" s="142"/>
      <c r="I2" s="142"/>
      <c r="J2" s="142"/>
    </row>
    <row r="3" spans="1:10" ht="18.75" customHeight="1">
      <c r="A3" s="127" t="s">
        <v>33</v>
      </c>
      <c r="B3" s="127"/>
      <c r="C3" s="127"/>
      <c r="D3" s="127"/>
      <c r="E3" s="127"/>
      <c r="F3" s="127"/>
      <c r="G3" s="127"/>
      <c r="H3" s="127"/>
      <c r="I3" s="127"/>
      <c r="J3" s="127"/>
    </row>
    <row r="4" spans="1:10" ht="22.15" customHeight="1">
      <c r="A4" s="128" t="s">
        <v>34</v>
      </c>
      <c r="B4" s="128"/>
      <c r="C4" s="128"/>
      <c r="D4" s="144"/>
      <c r="E4" s="144"/>
      <c r="F4" s="144"/>
      <c r="G4" s="144"/>
      <c r="H4" s="144"/>
      <c r="I4" s="144"/>
      <c r="J4" s="144"/>
    </row>
    <row r="5" spans="1:10" ht="22.15" customHeight="1">
      <c r="A5" s="128" t="s">
        <v>35</v>
      </c>
      <c r="B5" s="128"/>
      <c r="C5" s="128"/>
      <c r="D5" s="139" t="s">
        <v>36</v>
      </c>
      <c r="E5" s="139"/>
      <c r="F5" s="139"/>
      <c r="G5" s="139"/>
      <c r="H5" s="139"/>
      <c r="I5" s="139"/>
      <c r="J5" s="139"/>
    </row>
    <row r="6" spans="1:10" ht="22.15" customHeight="1">
      <c r="A6" s="128" t="s">
        <v>37</v>
      </c>
      <c r="B6" s="128"/>
      <c r="C6" s="128"/>
      <c r="D6" s="139" t="s">
        <v>38</v>
      </c>
      <c r="E6" s="139"/>
      <c r="F6" s="139"/>
      <c r="G6" s="139"/>
      <c r="H6" s="139"/>
      <c r="I6" s="139"/>
      <c r="J6" s="139"/>
    </row>
    <row r="7" spans="1:10" ht="22.15" customHeight="1">
      <c r="A7" s="128" t="s">
        <v>39</v>
      </c>
      <c r="B7" s="128"/>
      <c r="C7" s="128"/>
      <c r="D7" s="139" t="s">
        <v>40</v>
      </c>
      <c r="E7" s="139"/>
      <c r="F7" s="139"/>
      <c r="G7" s="139"/>
      <c r="H7" s="139"/>
      <c r="I7" s="139"/>
      <c r="J7" s="139"/>
    </row>
    <row r="8" spans="1:10" ht="17.850000000000001" customHeight="1">
      <c r="A8" s="128" t="s">
        <v>41</v>
      </c>
      <c r="B8" s="128"/>
      <c r="C8" s="128"/>
      <c r="D8" s="128"/>
      <c r="E8" s="129" t="s">
        <v>62</v>
      </c>
      <c r="F8" s="128" t="s">
        <v>41</v>
      </c>
      <c r="G8" s="128"/>
      <c r="H8" s="128"/>
      <c r="I8" s="128"/>
      <c r="J8" s="129" t="s">
        <v>62</v>
      </c>
    </row>
    <row r="9" spans="1:10" ht="112.9" customHeight="1">
      <c r="A9" s="39" t="s">
        <v>42</v>
      </c>
      <c r="B9" s="131" t="s">
        <v>43</v>
      </c>
      <c r="C9" s="131"/>
      <c r="D9" s="40" t="s">
        <v>44</v>
      </c>
      <c r="E9" s="130"/>
      <c r="F9" s="39" t="s">
        <v>42</v>
      </c>
      <c r="G9" s="131" t="s">
        <v>43</v>
      </c>
      <c r="H9" s="131"/>
      <c r="I9" s="40" t="s">
        <v>45</v>
      </c>
      <c r="J9" s="130"/>
    </row>
    <row r="10" spans="1:10" ht="18.399999999999999" customHeight="1">
      <c r="A10" s="41">
        <v>1</v>
      </c>
      <c r="B10" s="42" t="s">
        <v>46</v>
      </c>
      <c r="C10" s="42" t="s">
        <v>47</v>
      </c>
      <c r="D10" s="41"/>
      <c r="E10" s="41"/>
      <c r="F10" s="41">
        <v>25</v>
      </c>
      <c r="G10" s="42" t="s">
        <v>46</v>
      </c>
      <c r="H10" s="42" t="s">
        <v>47</v>
      </c>
      <c r="I10" s="41"/>
      <c r="J10" s="41"/>
    </row>
    <row r="11" spans="1:10" ht="18.399999999999999" customHeight="1">
      <c r="A11" s="41">
        <v>2</v>
      </c>
      <c r="B11" s="42" t="s">
        <v>46</v>
      </c>
      <c r="C11" s="42" t="s">
        <v>47</v>
      </c>
      <c r="D11" s="41"/>
      <c r="E11" s="41"/>
      <c r="F11" s="41">
        <v>26</v>
      </c>
      <c r="G11" s="42" t="s">
        <v>46</v>
      </c>
      <c r="H11" s="42" t="s">
        <v>47</v>
      </c>
      <c r="I11" s="41"/>
      <c r="J11" s="43"/>
    </row>
    <row r="12" spans="1:10" ht="18.399999999999999" customHeight="1">
      <c r="A12" s="41">
        <v>3</v>
      </c>
      <c r="B12" s="42" t="s">
        <v>46</v>
      </c>
      <c r="C12" s="42" t="s">
        <v>47</v>
      </c>
      <c r="D12" s="41"/>
      <c r="E12" s="41"/>
      <c r="F12" s="41">
        <v>27</v>
      </c>
      <c r="G12" s="42" t="s">
        <v>46</v>
      </c>
      <c r="H12" s="42" t="s">
        <v>47</v>
      </c>
      <c r="I12" s="41"/>
      <c r="J12" s="39"/>
    </row>
    <row r="13" spans="1:10" ht="18.399999999999999" customHeight="1">
      <c r="A13" s="41">
        <v>4</v>
      </c>
      <c r="B13" s="42" t="s">
        <v>46</v>
      </c>
      <c r="C13" s="42" t="s">
        <v>47</v>
      </c>
      <c r="D13" s="41"/>
      <c r="E13" s="41"/>
      <c r="F13" s="41">
        <v>28</v>
      </c>
      <c r="G13" s="42" t="s">
        <v>46</v>
      </c>
      <c r="H13" s="42" t="s">
        <v>47</v>
      </c>
      <c r="I13" s="41"/>
      <c r="J13" s="41"/>
    </row>
    <row r="14" spans="1:10" ht="18.399999999999999" customHeight="1">
      <c r="A14" s="41">
        <v>5</v>
      </c>
      <c r="B14" s="42" t="s">
        <v>46</v>
      </c>
      <c r="C14" s="42" t="s">
        <v>47</v>
      </c>
      <c r="D14" s="41"/>
      <c r="E14" s="41"/>
      <c r="F14" s="41">
        <v>29</v>
      </c>
      <c r="G14" s="42" t="s">
        <v>46</v>
      </c>
      <c r="H14" s="42" t="s">
        <v>47</v>
      </c>
      <c r="I14" s="41"/>
      <c r="J14" s="41"/>
    </row>
    <row r="15" spans="1:10" ht="18.399999999999999" customHeight="1">
      <c r="A15" s="41">
        <v>6</v>
      </c>
      <c r="B15" s="42" t="s">
        <v>46</v>
      </c>
      <c r="C15" s="42" t="s">
        <v>47</v>
      </c>
      <c r="D15" s="41"/>
      <c r="E15" s="41"/>
      <c r="F15" s="41">
        <v>30</v>
      </c>
      <c r="G15" s="42" t="s">
        <v>46</v>
      </c>
      <c r="H15" s="42" t="s">
        <v>47</v>
      </c>
      <c r="I15" s="41"/>
      <c r="J15" s="41"/>
    </row>
    <row r="16" spans="1:10" ht="18.399999999999999" customHeight="1">
      <c r="A16" s="41">
        <v>7</v>
      </c>
      <c r="B16" s="42" t="s">
        <v>46</v>
      </c>
      <c r="C16" s="42" t="s">
        <v>47</v>
      </c>
      <c r="D16" s="41"/>
      <c r="E16" s="41"/>
      <c r="F16" s="41">
        <v>31</v>
      </c>
      <c r="G16" s="42" t="s">
        <v>46</v>
      </c>
      <c r="H16" s="42" t="s">
        <v>47</v>
      </c>
      <c r="I16" s="41"/>
      <c r="J16" s="41"/>
    </row>
    <row r="17" spans="1:10" ht="18.399999999999999" customHeight="1">
      <c r="A17" s="41">
        <v>8</v>
      </c>
      <c r="B17" s="42" t="s">
        <v>46</v>
      </c>
      <c r="C17" s="42" t="s">
        <v>47</v>
      </c>
      <c r="D17" s="41"/>
      <c r="E17" s="41"/>
      <c r="F17" s="41">
        <v>32</v>
      </c>
      <c r="G17" s="42" t="s">
        <v>46</v>
      </c>
      <c r="H17" s="42" t="s">
        <v>47</v>
      </c>
      <c r="I17" s="41"/>
      <c r="J17" s="41"/>
    </row>
    <row r="18" spans="1:10" ht="18.399999999999999" customHeight="1">
      <c r="A18" s="41">
        <v>9</v>
      </c>
      <c r="B18" s="42" t="s">
        <v>46</v>
      </c>
      <c r="C18" s="42" t="s">
        <v>47</v>
      </c>
      <c r="D18" s="41"/>
      <c r="E18" s="41"/>
      <c r="F18" s="41">
        <v>33</v>
      </c>
      <c r="G18" s="42" t="s">
        <v>46</v>
      </c>
      <c r="H18" s="42" t="s">
        <v>47</v>
      </c>
      <c r="I18" s="41"/>
      <c r="J18" s="41"/>
    </row>
    <row r="19" spans="1:10" ht="18.399999999999999" customHeight="1">
      <c r="A19" s="41">
        <v>10</v>
      </c>
      <c r="B19" s="42" t="s">
        <v>46</v>
      </c>
      <c r="C19" s="42" t="s">
        <v>47</v>
      </c>
      <c r="D19" s="41"/>
      <c r="E19" s="41"/>
      <c r="F19" s="41">
        <v>34</v>
      </c>
      <c r="G19" s="42" t="s">
        <v>46</v>
      </c>
      <c r="H19" s="42" t="s">
        <v>47</v>
      </c>
      <c r="I19" s="41"/>
      <c r="J19" s="41"/>
    </row>
    <row r="20" spans="1:10" ht="18.399999999999999" customHeight="1">
      <c r="A20" s="41">
        <v>11</v>
      </c>
      <c r="B20" s="42" t="s">
        <v>46</v>
      </c>
      <c r="C20" s="42" t="s">
        <v>47</v>
      </c>
      <c r="D20" s="41"/>
      <c r="E20" s="41"/>
      <c r="F20" s="41">
        <v>35</v>
      </c>
      <c r="G20" s="42" t="s">
        <v>46</v>
      </c>
      <c r="H20" s="42" t="s">
        <v>47</v>
      </c>
      <c r="I20" s="41"/>
      <c r="J20" s="41"/>
    </row>
    <row r="21" spans="1:10" ht="18.399999999999999" customHeight="1">
      <c r="A21" s="41">
        <v>12</v>
      </c>
      <c r="B21" s="42" t="s">
        <v>46</v>
      </c>
      <c r="C21" s="42" t="s">
        <v>47</v>
      </c>
      <c r="D21" s="41"/>
      <c r="E21" s="41"/>
      <c r="F21" s="41">
        <v>36</v>
      </c>
      <c r="G21" s="42" t="s">
        <v>46</v>
      </c>
      <c r="H21" s="42" t="s">
        <v>47</v>
      </c>
      <c r="I21" s="41"/>
      <c r="J21" s="41"/>
    </row>
    <row r="22" spans="1:10" ht="18.399999999999999" customHeight="1">
      <c r="A22" s="41">
        <v>13</v>
      </c>
      <c r="B22" s="42" t="s">
        <v>46</v>
      </c>
      <c r="C22" s="42" t="s">
        <v>47</v>
      </c>
      <c r="D22" s="41"/>
      <c r="E22" s="41"/>
      <c r="F22" s="41">
        <v>37</v>
      </c>
      <c r="G22" s="42" t="s">
        <v>46</v>
      </c>
      <c r="H22" s="42" t="s">
        <v>47</v>
      </c>
      <c r="I22" s="41"/>
      <c r="J22" s="41"/>
    </row>
    <row r="23" spans="1:10" ht="18.399999999999999" customHeight="1">
      <c r="A23" s="41">
        <v>14</v>
      </c>
      <c r="B23" s="42" t="s">
        <v>46</v>
      </c>
      <c r="C23" s="42" t="s">
        <v>47</v>
      </c>
      <c r="D23" s="41"/>
      <c r="E23" s="41"/>
      <c r="F23" s="41">
        <v>38</v>
      </c>
      <c r="G23" s="42" t="s">
        <v>46</v>
      </c>
      <c r="H23" s="42" t="s">
        <v>47</v>
      </c>
      <c r="I23" s="41"/>
      <c r="J23" s="41"/>
    </row>
    <row r="24" spans="1:10" ht="18.399999999999999" customHeight="1">
      <c r="A24" s="41">
        <v>15</v>
      </c>
      <c r="B24" s="42" t="s">
        <v>46</v>
      </c>
      <c r="C24" s="42" t="s">
        <v>47</v>
      </c>
      <c r="D24" s="41"/>
      <c r="E24" s="41"/>
      <c r="F24" s="41">
        <v>39</v>
      </c>
      <c r="G24" s="42" t="s">
        <v>46</v>
      </c>
      <c r="H24" s="42" t="s">
        <v>47</v>
      </c>
      <c r="I24" s="41"/>
      <c r="J24" s="41"/>
    </row>
    <row r="25" spans="1:10" ht="18.399999999999999" customHeight="1">
      <c r="A25" s="41">
        <v>16</v>
      </c>
      <c r="B25" s="42" t="s">
        <v>46</v>
      </c>
      <c r="C25" s="42" t="s">
        <v>47</v>
      </c>
      <c r="D25" s="41"/>
      <c r="E25" s="41"/>
      <c r="F25" s="41">
        <v>40</v>
      </c>
      <c r="G25" s="42" t="s">
        <v>46</v>
      </c>
      <c r="H25" s="42" t="s">
        <v>47</v>
      </c>
      <c r="I25" s="41"/>
      <c r="J25" s="41"/>
    </row>
    <row r="26" spans="1:10" ht="18.399999999999999" customHeight="1">
      <c r="A26" s="41">
        <v>17</v>
      </c>
      <c r="B26" s="42" t="s">
        <v>46</v>
      </c>
      <c r="C26" s="42" t="s">
        <v>47</v>
      </c>
      <c r="D26" s="41"/>
      <c r="E26" s="41"/>
      <c r="F26" s="41">
        <v>41</v>
      </c>
      <c r="G26" s="42" t="s">
        <v>46</v>
      </c>
      <c r="H26" s="42" t="s">
        <v>47</v>
      </c>
      <c r="I26" s="41"/>
      <c r="J26" s="41"/>
    </row>
    <row r="27" spans="1:10" ht="18.399999999999999" customHeight="1">
      <c r="A27" s="41">
        <v>18</v>
      </c>
      <c r="B27" s="42" t="s">
        <v>46</v>
      </c>
      <c r="C27" s="42" t="s">
        <v>47</v>
      </c>
      <c r="D27" s="41"/>
      <c r="E27" s="41"/>
      <c r="F27" s="41">
        <v>42</v>
      </c>
      <c r="G27" s="42" t="s">
        <v>46</v>
      </c>
      <c r="H27" s="42" t="s">
        <v>47</v>
      </c>
      <c r="I27" s="41"/>
      <c r="J27" s="41"/>
    </row>
    <row r="28" spans="1:10" ht="18.399999999999999" customHeight="1">
      <c r="A28" s="41">
        <v>19</v>
      </c>
      <c r="B28" s="42" t="s">
        <v>46</v>
      </c>
      <c r="C28" s="42" t="s">
        <v>47</v>
      </c>
      <c r="D28" s="41"/>
      <c r="E28" s="41"/>
      <c r="F28" s="41">
        <v>43</v>
      </c>
      <c r="G28" s="42" t="s">
        <v>46</v>
      </c>
      <c r="H28" s="42" t="s">
        <v>47</v>
      </c>
      <c r="I28" s="41"/>
      <c r="J28" s="41"/>
    </row>
    <row r="29" spans="1:10" ht="18.399999999999999" customHeight="1">
      <c r="A29" s="41">
        <v>20</v>
      </c>
      <c r="B29" s="42" t="s">
        <v>46</v>
      </c>
      <c r="C29" s="42" t="s">
        <v>47</v>
      </c>
      <c r="D29" s="41"/>
      <c r="E29" s="41"/>
      <c r="F29" s="41">
        <v>44</v>
      </c>
      <c r="G29" s="42" t="s">
        <v>46</v>
      </c>
      <c r="H29" s="42" t="s">
        <v>47</v>
      </c>
      <c r="I29" s="41"/>
      <c r="J29" s="41"/>
    </row>
    <row r="30" spans="1:10" ht="18.399999999999999" customHeight="1">
      <c r="A30" s="41">
        <v>21</v>
      </c>
      <c r="B30" s="42" t="s">
        <v>46</v>
      </c>
      <c r="C30" s="42" t="s">
        <v>47</v>
      </c>
      <c r="D30" s="41"/>
      <c r="E30" s="41"/>
      <c r="F30" s="41">
        <v>45</v>
      </c>
      <c r="G30" s="42" t="s">
        <v>46</v>
      </c>
      <c r="H30" s="42" t="s">
        <v>47</v>
      </c>
      <c r="I30" s="41"/>
      <c r="J30" s="41"/>
    </row>
    <row r="31" spans="1:10" ht="18.399999999999999" customHeight="1">
      <c r="A31" s="41">
        <v>22</v>
      </c>
      <c r="B31" s="42" t="s">
        <v>46</v>
      </c>
      <c r="C31" s="42" t="s">
        <v>47</v>
      </c>
      <c r="D31" s="41"/>
      <c r="E31" s="41"/>
      <c r="F31" s="41">
        <v>46</v>
      </c>
      <c r="G31" s="42" t="s">
        <v>46</v>
      </c>
      <c r="H31" s="42" t="s">
        <v>47</v>
      </c>
      <c r="I31" s="41"/>
      <c r="J31" s="41"/>
    </row>
    <row r="32" spans="1:10" ht="18.399999999999999" customHeight="1">
      <c r="A32" s="41">
        <v>23</v>
      </c>
      <c r="B32" s="42" t="s">
        <v>46</v>
      </c>
      <c r="C32" s="42" t="s">
        <v>47</v>
      </c>
      <c r="D32" s="41"/>
      <c r="E32" s="41"/>
      <c r="F32" s="41">
        <v>47</v>
      </c>
      <c r="G32" s="42" t="s">
        <v>46</v>
      </c>
      <c r="H32" s="42" t="s">
        <v>47</v>
      </c>
      <c r="I32" s="41"/>
      <c r="J32" s="41"/>
    </row>
    <row r="33" spans="1:10" ht="18.399999999999999" customHeight="1">
      <c r="A33" s="41">
        <v>24</v>
      </c>
      <c r="B33" s="42" t="s">
        <v>46</v>
      </c>
      <c r="C33" s="42" t="s">
        <v>47</v>
      </c>
      <c r="D33" s="41"/>
      <c r="E33" s="41"/>
      <c r="F33" s="41">
        <v>48</v>
      </c>
      <c r="G33" s="42" t="s">
        <v>46</v>
      </c>
      <c r="H33" s="42" t="s">
        <v>47</v>
      </c>
      <c r="I33" s="41"/>
      <c r="J33" s="41"/>
    </row>
    <row r="34" spans="1:10" ht="23.1" customHeight="1">
      <c r="A34" s="128" t="s">
        <v>48</v>
      </c>
      <c r="B34" s="128"/>
      <c r="C34" s="128"/>
      <c r="D34" s="44">
        <f>SUM(D10:D33)</f>
        <v>0</v>
      </c>
      <c r="E34" s="45"/>
      <c r="F34" s="128" t="s">
        <v>49</v>
      </c>
      <c r="G34" s="128"/>
      <c r="H34" s="128"/>
      <c r="I34" s="44">
        <f>SUM(I10:I33)</f>
        <v>0</v>
      </c>
      <c r="J34" s="45"/>
    </row>
    <row r="35" spans="1:10" ht="23.1" customHeight="1">
      <c r="A35" s="140"/>
      <c r="B35" s="141"/>
      <c r="C35" s="141"/>
      <c r="D35" s="46"/>
      <c r="E35" s="47"/>
      <c r="F35" s="128" t="s">
        <v>60</v>
      </c>
      <c r="G35" s="128"/>
      <c r="H35" s="128"/>
      <c r="I35" s="44">
        <f>SUM(D34+I34)</f>
        <v>0</v>
      </c>
      <c r="J35" s="48"/>
    </row>
    <row r="36" spans="1:10" ht="19.899999999999999" customHeight="1">
      <c r="A36" s="36"/>
      <c r="B36" s="36"/>
      <c r="C36" s="36"/>
      <c r="D36" s="37"/>
      <c r="E36" s="36"/>
      <c r="F36" s="143"/>
      <c r="G36" s="143"/>
      <c r="H36" s="143"/>
      <c r="I36" s="143"/>
      <c r="J36" s="143"/>
    </row>
    <row r="37" spans="1:10" ht="11.85" customHeight="1">
      <c r="A37" s="142" t="s">
        <v>136</v>
      </c>
      <c r="B37" s="142"/>
      <c r="C37" s="142"/>
      <c r="D37" s="142"/>
      <c r="E37" s="142"/>
      <c r="F37" s="142"/>
      <c r="G37" s="142"/>
      <c r="H37" s="142"/>
      <c r="I37" s="142"/>
      <c r="J37" s="142"/>
    </row>
    <row r="38" spans="1:10" ht="23.65" customHeight="1">
      <c r="A38" s="127" t="s">
        <v>33</v>
      </c>
      <c r="B38" s="127"/>
      <c r="C38" s="127"/>
      <c r="D38" s="127"/>
      <c r="E38" s="127"/>
      <c r="F38" s="127"/>
      <c r="G38" s="127"/>
      <c r="H38" s="127"/>
      <c r="I38" s="127"/>
      <c r="J38" s="127"/>
    </row>
    <row r="39" spans="1:10" ht="18.399999999999999" customHeight="1">
      <c r="A39" s="128" t="s">
        <v>41</v>
      </c>
      <c r="B39" s="128"/>
      <c r="C39" s="128"/>
      <c r="D39" s="128"/>
      <c r="E39" s="129" t="s">
        <v>62</v>
      </c>
      <c r="F39" s="128" t="s">
        <v>41</v>
      </c>
      <c r="G39" s="128"/>
      <c r="H39" s="128"/>
      <c r="I39" s="128"/>
      <c r="J39" s="129" t="s">
        <v>62</v>
      </c>
    </row>
    <row r="40" spans="1:10" ht="112.9" customHeight="1">
      <c r="A40" s="39" t="s">
        <v>42</v>
      </c>
      <c r="B40" s="131" t="s">
        <v>43</v>
      </c>
      <c r="C40" s="131"/>
      <c r="D40" s="40" t="s">
        <v>45</v>
      </c>
      <c r="E40" s="130"/>
      <c r="F40" s="39" t="s">
        <v>42</v>
      </c>
      <c r="G40" s="131" t="s">
        <v>43</v>
      </c>
      <c r="H40" s="131"/>
      <c r="I40" s="40" t="s">
        <v>45</v>
      </c>
      <c r="J40" s="130"/>
    </row>
    <row r="41" spans="1:10" ht="18.75" customHeight="1">
      <c r="A41" s="41">
        <v>49</v>
      </c>
      <c r="B41" s="42" t="s">
        <v>46</v>
      </c>
      <c r="C41" s="42" t="s">
        <v>47</v>
      </c>
      <c r="D41" s="41"/>
      <c r="E41" s="49"/>
      <c r="F41" s="41">
        <v>73</v>
      </c>
      <c r="G41" s="42" t="s">
        <v>46</v>
      </c>
      <c r="H41" s="42" t="s">
        <v>47</v>
      </c>
      <c r="I41" s="50"/>
      <c r="J41" s="51"/>
    </row>
    <row r="42" spans="1:10" ht="18.75" customHeight="1">
      <c r="A42" s="41">
        <v>50</v>
      </c>
      <c r="B42" s="42" t="s">
        <v>46</v>
      </c>
      <c r="C42" s="42" t="s">
        <v>47</v>
      </c>
      <c r="D42" s="41"/>
      <c r="E42" s="49"/>
      <c r="F42" s="41">
        <v>74</v>
      </c>
      <c r="G42" s="42" t="s">
        <v>46</v>
      </c>
      <c r="H42" s="42" t="s">
        <v>47</v>
      </c>
      <c r="I42" s="50"/>
      <c r="J42" s="52"/>
    </row>
    <row r="43" spans="1:10" ht="18.75" customHeight="1">
      <c r="A43" s="41">
        <v>51</v>
      </c>
      <c r="B43" s="42" t="s">
        <v>46</v>
      </c>
      <c r="C43" s="42" t="s">
        <v>47</v>
      </c>
      <c r="D43" s="41"/>
      <c r="E43" s="49"/>
      <c r="F43" s="41">
        <v>75</v>
      </c>
      <c r="G43" s="42" t="s">
        <v>46</v>
      </c>
      <c r="H43" s="42" t="s">
        <v>47</v>
      </c>
      <c r="I43" s="50"/>
      <c r="J43" s="52"/>
    </row>
    <row r="44" spans="1:10" ht="18.75" customHeight="1">
      <c r="A44" s="41">
        <v>52</v>
      </c>
      <c r="B44" s="42" t="s">
        <v>46</v>
      </c>
      <c r="C44" s="42" t="s">
        <v>47</v>
      </c>
      <c r="D44" s="41"/>
      <c r="E44" s="49"/>
      <c r="F44" s="41">
        <v>76</v>
      </c>
      <c r="G44" s="42" t="s">
        <v>46</v>
      </c>
      <c r="H44" s="42" t="s">
        <v>47</v>
      </c>
      <c r="I44" s="50"/>
      <c r="J44" s="52"/>
    </row>
    <row r="45" spans="1:10" ht="18.75" customHeight="1">
      <c r="A45" s="41">
        <v>53</v>
      </c>
      <c r="B45" s="42" t="s">
        <v>46</v>
      </c>
      <c r="C45" s="42" t="s">
        <v>47</v>
      </c>
      <c r="D45" s="41"/>
      <c r="E45" s="49"/>
      <c r="F45" s="41">
        <v>77</v>
      </c>
      <c r="G45" s="42" t="s">
        <v>46</v>
      </c>
      <c r="H45" s="42" t="s">
        <v>47</v>
      </c>
      <c r="I45" s="50"/>
      <c r="J45" s="52"/>
    </row>
    <row r="46" spans="1:10" ht="18.75" customHeight="1">
      <c r="A46" s="41">
        <v>54</v>
      </c>
      <c r="B46" s="42" t="s">
        <v>46</v>
      </c>
      <c r="C46" s="42" t="s">
        <v>47</v>
      </c>
      <c r="D46" s="41"/>
      <c r="E46" s="49"/>
      <c r="F46" s="41">
        <v>78</v>
      </c>
      <c r="G46" s="42" t="s">
        <v>46</v>
      </c>
      <c r="H46" s="42" t="s">
        <v>47</v>
      </c>
      <c r="I46" s="50"/>
      <c r="J46" s="52"/>
    </row>
    <row r="47" spans="1:10" ht="18.75" customHeight="1">
      <c r="A47" s="41">
        <v>55</v>
      </c>
      <c r="B47" s="42" t="s">
        <v>46</v>
      </c>
      <c r="C47" s="42" t="s">
        <v>47</v>
      </c>
      <c r="D47" s="41"/>
      <c r="E47" s="49"/>
      <c r="F47" s="41">
        <v>79</v>
      </c>
      <c r="G47" s="42" t="s">
        <v>46</v>
      </c>
      <c r="H47" s="42" t="s">
        <v>47</v>
      </c>
      <c r="I47" s="50"/>
      <c r="J47" s="52"/>
    </row>
    <row r="48" spans="1:10" ht="18.75" customHeight="1">
      <c r="A48" s="41">
        <v>56</v>
      </c>
      <c r="B48" s="42" t="s">
        <v>46</v>
      </c>
      <c r="C48" s="42" t="s">
        <v>47</v>
      </c>
      <c r="D48" s="41"/>
      <c r="E48" s="49"/>
      <c r="F48" s="41">
        <v>80</v>
      </c>
      <c r="G48" s="42" t="s">
        <v>46</v>
      </c>
      <c r="H48" s="42" t="s">
        <v>47</v>
      </c>
      <c r="I48" s="50"/>
      <c r="J48" s="52"/>
    </row>
    <row r="49" spans="1:10" ht="18.75" customHeight="1">
      <c r="A49" s="41">
        <v>57</v>
      </c>
      <c r="B49" s="42" t="s">
        <v>46</v>
      </c>
      <c r="C49" s="42" t="s">
        <v>47</v>
      </c>
      <c r="D49" s="41"/>
      <c r="E49" s="49"/>
      <c r="F49" s="41">
        <v>81</v>
      </c>
      <c r="G49" s="42" t="s">
        <v>46</v>
      </c>
      <c r="H49" s="42" t="s">
        <v>47</v>
      </c>
      <c r="I49" s="50"/>
      <c r="J49" s="52"/>
    </row>
    <row r="50" spans="1:10" ht="18.75" customHeight="1">
      <c r="A50" s="41">
        <v>58</v>
      </c>
      <c r="B50" s="42" t="s">
        <v>46</v>
      </c>
      <c r="C50" s="42" t="s">
        <v>47</v>
      </c>
      <c r="D50" s="41"/>
      <c r="E50" s="49"/>
      <c r="F50" s="41">
        <v>82</v>
      </c>
      <c r="G50" s="42" t="s">
        <v>46</v>
      </c>
      <c r="H50" s="42" t="s">
        <v>47</v>
      </c>
      <c r="I50" s="50"/>
      <c r="J50" s="52"/>
    </row>
    <row r="51" spans="1:10" ht="18.75" customHeight="1">
      <c r="A51" s="41">
        <v>59</v>
      </c>
      <c r="B51" s="42" t="s">
        <v>46</v>
      </c>
      <c r="C51" s="42" t="s">
        <v>47</v>
      </c>
      <c r="D51" s="41"/>
      <c r="E51" s="49"/>
      <c r="F51" s="41">
        <v>83</v>
      </c>
      <c r="G51" s="42" t="s">
        <v>46</v>
      </c>
      <c r="H51" s="42" t="s">
        <v>47</v>
      </c>
      <c r="I51" s="50"/>
      <c r="J51" s="52"/>
    </row>
    <row r="52" spans="1:10" ht="18.75" customHeight="1">
      <c r="A52" s="41">
        <v>60</v>
      </c>
      <c r="B52" s="42" t="s">
        <v>46</v>
      </c>
      <c r="C52" s="42" t="s">
        <v>47</v>
      </c>
      <c r="D52" s="41"/>
      <c r="E52" s="49"/>
      <c r="F52" s="41">
        <v>84</v>
      </c>
      <c r="G52" s="42" t="s">
        <v>46</v>
      </c>
      <c r="H52" s="42" t="s">
        <v>47</v>
      </c>
      <c r="I52" s="50"/>
      <c r="J52" s="52"/>
    </row>
    <row r="53" spans="1:10" ht="18.75" customHeight="1">
      <c r="A53" s="41">
        <v>61</v>
      </c>
      <c r="B53" s="42" t="s">
        <v>46</v>
      </c>
      <c r="C53" s="42" t="s">
        <v>47</v>
      </c>
      <c r="D53" s="41"/>
      <c r="E53" s="49"/>
      <c r="F53" s="41">
        <v>85</v>
      </c>
      <c r="G53" s="42" t="s">
        <v>46</v>
      </c>
      <c r="H53" s="42" t="s">
        <v>47</v>
      </c>
      <c r="I53" s="50"/>
      <c r="J53" s="52"/>
    </row>
    <row r="54" spans="1:10" ht="18.75" customHeight="1">
      <c r="A54" s="41">
        <v>62</v>
      </c>
      <c r="B54" s="42" t="s">
        <v>46</v>
      </c>
      <c r="C54" s="42" t="s">
        <v>47</v>
      </c>
      <c r="D54" s="41"/>
      <c r="E54" s="49"/>
      <c r="F54" s="41">
        <v>86</v>
      </c>
      <c r="G54" s="42" t="s">
        <v>46</v>
      </c>
      <c r="H54" s="42" t="s">
        <v>47</v>
      </c>
      <c r="I54" s="50"/>
      <c r="J54" s="52"/>
    </row>
    <row r="55" spans="1:10" ht="18.75" customHeight="1">
      <c r="A55" s="41">
        <v>63</v>
      </c>
      <c r="B55" s="42" t="s">
        <v>46</v>
      </c>
      <c r="C55" s="42" t="s">
        <v>47</v>
      </c>
      <c r="D55" s="41"/>
      <c r="E55" s="49"/>
      <c r="F55" s="41">
        <v>87</v>
      </c>
      <c r="G55" s="42" t="s">
        <v>46</v>
      </c>
      <c r="H55" s="42" t="s">
        <v>47</v>
      </c>
      <c r="I55" s="50"/>
      <c r="J55" s="52"/>
    </row>
    <row r="56" spans="1:10" ht="18.75" customHeight="1">
      <c r="A56" s="41">
        <v>64</v>
      </c>
      <c r="B56" s="42" t="s">
        <v>46</v>
      </c>
      <c r="C56" s="42" t="s">
        <v>47</v>
      </c>
      <c r="D56" s="41"/>
      <c r="E56" s="49"/>
      <c r="F56" s="41">
        <v>88</v>
      </c>
      <c r="G56" s="42" t="s">
        <v>46</v>
      </c>
      <c r="H56" s="42" t="s">
        <v>47</v>
      </c>
      <c r="I56" s="50"/>
      <c r="J56" s="52"/>
    </row>
    <row r="57" spans="1:10" ht="18.75" customHeight="1">
      <c r="A57" s="41">
        <v>65</v>
      </c>
      <c r="B57" s="42" t="s">
        <v>46</v>
      </c>
      <c r="C57" s="42" t="s">
        <v>47</v>
      </c>
      <c r="D57" s="41"/>
      <c r="E57" s="49"/>
      <c r="F57" s="41">
        <v>89</v>
      </c>
      <c r="G57" s="42" t="s">
        <v>46</v>
      </c>
      <c r="H57" s="42" t="s">
        <v>47</v>
      </c>
      <c r="I57" s="50"/>
      <c r="J57" s="52"/>
    </row>
    <row r="58" spans="1:10" ht="18.75" customHeight="1">
      <c r="A58" s="41">
        <v>66</v>
      </c>
      <c r="B58" s="42" t="s">
        <v>46</v>
      </c>
      <c r="C58" s="42" t="s">
        <v>47</v>
      </c>
      <c r="D58" s="41"/>
      <c r="E58" s="49"/>
      <c r="F58" s="41">
        <v>90</v>
      </c>
      <c r="G58" s="42" t="s">
        <v>46</v>
      </c>
      <c r="H58" s="42" t="s">
        <v>47</v>
      </c>
      <c r="I58" s="50"/>
      <c r="J58" s="52"/>
    </row>
    <row r="59" spans="1:10" ht="18.75" customHeight="1">
      <c r="A59" s="41">
        <v>67</v>
      </c>
      <c r="B59" s="42" t="s">
        <v>46</v>
      </c>
      <c r="C59" s="42" t="s">
        <v>47</v>
      </c>
      <c r="D59" s="41"/>
      <c r="E59" s="49"/>
      <c r="F59" s="41">
        <v>91</v>
      </c>
      <c r="G59" s="42" t="s">
        <v>46</v>
      </c>
      <c r="H59" s="42" t="s">
        <v>47</v>
      </c>
      <c r="I59" s="50"/>
      <c r="J59" s="52"/>
    </row>
    <row r="60" spans="1:10" ht="18.75" customHeight="1">
      <c r="A60" s="41">
        <v>68</v>
      </c>
      <c r="B60" s="42" t="s">
        <v>46</v>
      </c>
      <c r="C60" s="42" t="s">
        <v>47</v>
      </c>
      <c r="D60" s="41"/>
      <c r="E60" s="49"/>
      <c r="F60" s="41">
        <v>92</v>
      </c>
      <c r="G60" s="42" t="s">
        <v>46</v>
      </c>
      <c r="H60" s="42" t="s">
        <v>47</v>
      </c>
      <c r="I60" s="50"/>
      <c r="J60" s="52"/>
    </row>
    <row r="61" spans="1:10" ht="18.75" customHeight="1">
      <c r="A61" s="41">
        <v>69</v>
      </c>
      <c r="B61" s="42" t="s">
        <v>46</v>
      </c>
      <c r="C61" s="42" t="s">
        <v>47</v>
      </c>
      <c r="D61" s="41"/>
      <c r="E61" s="49"/>
      <c r="F61" s="41">
        <v>93</v>
      </c>
      <c r="G61" s="42" t="s">
        <v>46</v>
      </c>
      <c r="H61" s="42" t="s">
        <v>47</v>
      </c>
      <c r="I61" s="50"/>
      <c r="J61" s="52"/>
    </row>
    <row r="62" spans="1:10" ht="18.75" customHeight="1">
      <c r="A62" s="41">
        <v>70</v>
      </c>
      <c r="B62" s="42" t="s">
        <v>46</v>
      </c>
      <c r="C62" s="42" t="s">
        <v>47</v>
      </c>
      <c r="D62" s="41"/>
      <c r="E62" s="49"/>
      <c r="F62" s="41">
        <v>94</v>
      </c>
      <c r="G62" s="42" t="s">
        <v>46</v>
      </c>
      <c r="H62" s="42" t="s">
        <v>47</v>
      </c>
      <c r="I62" s="50"/>
      <c r="J62" s="52"/>
    </row>
    <row r="63" spans="1:10" ht="18.75" customHeight="1">
      <c r="A63" s="41">
        <v>71</v>
      </c>
      <c r="B63" s="42" t="s">
        <v>46</v>
      </c>
      <c r="C63" s="42" t="s">
        <v>47</v>
      </c>
      <c r="D63" s="41"/>
      <c r="E63" s="49"/>
      <c r="F63" s="41">
        <v>95</v>
      </c>
      <c r="G63" s="42" t="s">
        <v>46</v>
      </c>
      <c r="H63" s="42" t="s">
        <v>47</v>
      </c>
      <c r="I63" s="50"/>
      <c r="J63" s="52"/>
    </row>
    <row r="64" spans="1:10" ht="18.75" customHeight="1">
      <c r="A64" s="41">
        <v>72</v>
      </c>
      <c r="B64" s="42" t="s">
        <v>46</v>
      </c>
      <c r="C64" s="42" t="s">
        <v>47</v>
      </c>
      <c r="D64" s="41"/>
      <c r="E64" s="49"/>
      <c r="F64" s="41">
        <v>96</v>
      </c>
      <c r="G64" s="42" t="s">
        <v>46</v>
      </c>
      <c r="H64" s="42" t="s">
        <v>47</v>
      </c>
      <c r="I64" s="50"/>
      <c r="J64" s="53"/>
    </row>
    <row r="65" spans="1:10" ht="24.2" customHeight="1" thickBot="1">
      <c r="A65" s="134" t="s">
        <v>50</v>
      </c>
      <c r="B65" s="134"/>
      <c r="C65" s="134"/>
      <c r="D65" s="41">
        <f>SUM(D41:D64)</f>
        <v>0</v>
      </c>
      <c r="E65" s="45"/>
      <c r="F65" s="134" t="s">
        <v>51</v>
      </c>
      <c r="G65" s="135"/>
      <c r="H65" s="136"/>
      <c r="I65" s="54">
        <f>SUM(I41:I64)</f>
        <v>0</v>
      </c>
      <c r="J65" s="55"/>
    </row>
    <row r="66" spans="1:10" ht="24.2" customHeight="1" thickBot="1">
      <c r="A66" s="137"/>
      <c r="B66" s="137"/>
      <c r="C66" s="137"/>
      <c r="D66" s="56"/>
      <c r="E66" s="57"/>
      <c r="F66" s="138" t="s">
        <v>61</v>
      </c>
      <c r="G66" s="138"/>
      <c r="H66" s="138"/>
      <c r="I66" s="58">
        <f>SUM(D34+I34+D65+I65)</f>
        <v>0</v>
      </c>
      <c r="J66" s="59"/>
    </row>
    <row r="67" spans="1:10" ht="3.2" customHeight="1">
      <c r="A67" s="60"/>
      <c r="B67" s="61"/>
      <c r="C67" s="61"/>
      <c r="D67" s="62"/>
      <c r="E67" s="63"/>
      <c r="F67" s="64"/>
      <c r="G67" s="65"/>
      <c r="H67" s="65"/>
      <c r="I67" s="66"/>
      <c r="J67" s="63"/>
    </row>
    <row r="68" spans="1:10" s="67" customFormat="1" ht="21.6" customHeight="1">
      <c r="A68" s="68" t="s">
        <v>52</v>
      </c>
      <c r="B68" s="132" t="s">
        <v>53</v>
      </c>
      <c r="C68" s="132"/>
      <c r="D68" s="132"/>
      <c r="E68" s="132"/>
      <c r="F68" s="132"/>
      <c r="G68" s="132"/>
      <c r="H68" s="132"/>
      <c r="I68" s="132"/>
      <c r="J68" s="132"/>
    </row>
    <row r="69" spans="1:10" s="67" customFormat="1" ht="21.6" customHeight="1">
      <c r="A69" s="68" t="s">
        <v>54</v>
      </c>
      <c r="B69" s="132" t="s">
        <v>55</v>
      </c>
      <c r="C69" s="132"/>
      <c r="D69" s="132"/>
      <c r="E69" s="132"/>
      <c r="F69" s="132"/>
      <c r="G69" s="132"/>
      <c r="H69" s="132"/>
      <c r="I69" s="132"/>
      <c r="J69" s="132"/>
    </row>
    <row r="70" spans="1:10" s="67" customFormat="1" ht="21.6" customHeight="1">
      <c r="A70" s="68" t="s">
        <v>56</v>
      </c>
      <c r="B70" s="132" t="s">
        <v>57</v>
      </c>
      <c r="C70" s="132"/>
      <c r="D70" s="132"/>
      <c r="E70" s="132"/>
      <c r="F70" s="132"/>
      <c r="G70" s="132"/>
      <c r="H70" s="132"/>
      <c r="I70" s="132"/>
      <c r="J70" s="132"/>
    </row>
    <row r="71" spans="1:10" s="67" customFormat="1" ht="11.85" customHeight="1">
      <c r="A71" s="69" t="s">
        <v>58</v>
      </c>
      <c r="B71" s="133" t="s">
        <v>59</v>
      </c>
      <c r="C71" s="133"/>
      <c r="D71" s="133"/>
      <c r="E71" s="133"/>
      <c r="F71" s="133"/>
      <c r="G71" s="133"/>
      <c r="H71" s="133"/>
      <c r="I71" s="133"/>
      <c r="J71" s="133"/>
    </row>
  </sheetData>
  <mergeCells count="37">
    <mergeCell ref="A2:J2"/>
    <mergeCell ref="A3:J3"/>
    <mergeCell ref="A4:C4"/>
    <mergeCell ref="D4:J4"/>
    <mergeCell ref="A5:C5"/>
    <mergeCell ref="D5:J5"/>
    <mergeCell ref="A34:C34"/>
    <mergeCell ref="F34:H34"/>
    <mergeCell ref="A35:C35"/>
    <mergeCell ref="F35:H35"/>
    <mergeCell ref="A37:J37"/>
    <mergeCell ref="F36:J36"/>
    <mergeCell ref="A6:C6"/>
    <mergeCell ref="D6:J6"/>
    <mergeCell ref="A7:C7"/>
    <mergeCell ref="D7:J7"/>
    <mergeCell ref="A8:D8"/>
    <mergeCell ref="E8:E9"/>
    <mergeCell ref="F8:I8"/>
    <mergeCell ref="J8:J9"/>
    <mergeCell ref="B9:C9"/>
    <mergeCell ref="G9:H9"/>
    <mergeCell ref="B70:J70"/>
    <mergeCell ref="B71:J71"/>
    <mergeCell ref="A65:C65"/>
    <mergeCell ref="F65:H65"/>
    <mergeCell ref="A66:C66"/>
    <mergeCell ref="F66:H66"/>
    <mergeCell ref="B68:J68"/>
    <mergeCell ref="B69:J69"/>
    <mergeCell ref="A38:J38"/>
    <mergeCell ref="A39:D39"/>
    <mergeCell ref="E39:E40"/>
    <mergeCell ref="F39:I39"/>
    <mergeCell ref="J39:J40"/>
    <mergeCell ref="B40:C40"/>
    <mergeCell ref="G40:H40"/>
  </mergeCells>
  <phoneticPr fontId="17"/>
  <pageMargins left="0.78740157480314965" right="0.31496062992125984" top="0.27" bottom="0.23622047244094491" header="0.19685039370078741" footer="0.19685039370078741"/>
  <pageSetup paperSize="9" orientation="portrait" r:id="rId1"/>
  <rowBreaks count="1" manualBreakCount="1">
    <brk id="3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4CD5C-4FF8-4968-8CB9-911302E8E815}">
  <sheetPr>
    <pageSetUpPr fitToPage="1"/>
  </sheetPr>
  <dimension ref="B2:O28"/>
  <sheetViews>
    <sheetView showGridLines="0" zoomScaleNormal="100" zoomScaleSheetLayoutView="100" workbookViewId="0">
      <selection activeCell="B4" sqref="B4:I4"/>
    </sheetView>
  </sheetViews>
  <sheetFormatPr defaultColWidth="8.75" defaultRowHeight="14.25"/>
  <cols>
    <col min="1" max="1" width="5.5" style="1" customWidth="1"/>
    <col min="2" max="2" width="13.5" style="2" customWidth="1"/>
    <col min="3" max="3" width="20.625" style="4" customWidth="1"/>
    <col min="4" max="4" width="3.625" style="1" customWidth="1"/>
    <col min="5" max="9" width="9.125" style="1" customWidth="1"/>
    <col min="10" max="11" width="8.75" style="1"/>
    <col min="12" max="12" width="12.125" style="1" customWidth="1"/>
    <col min="13" max="14" width="8.75" style="1"/>
    <col min="15" max="15" width="4.625" style="1" customWidth="1"/>
    <col min="16" max="16384" width="8.75" style="1"/>
  </cols>
  <sheetData>
    <row r="2" spans="2:15" ht="37.15" customHeight="1">
      <c r="B2" s="148" t="s">
        <v>31</v>
      </c>
      <c r="C2" s="148"/>
      <c r="D2" s="148"/>
      <c r="E2" s="148"/>
      <c r="F2" s="148"/>
      <c r="G2" s="148"/>
      <c r="H2" s="148"/>
      <c r="I2" s="148"/>
      <c r="J2" s="148"/>
      <c r="K2" s="148"/>
      <c r="L2" s="100"/>
      <c r="M2" s="100"/>
      <c r="N2" s="100"/>
      <c r="O2" s="100"/>
    </row>
    <row r="3" spans="2:15" ht="30.2" customHeight="1">
      <c r="B3" s="3" t="s">
        <v>133</v>
      </c>
      <c r="D3" s="5"/>
      <c r="E3" s="8"/>
      <c r="F3" s="22"/>
      <c r="G3" s="22"/>
      <c r="H3" s="22"/>
      <c r="I3" s="29"/>
    </row>
    <row r="4" spans="2:15" ht="26.45" customHeight="1">
      <c r="B4" s="149" t="s">
        <v>125</v>
      </c>
      <c r="C4" s="149"/>
      <c r="D4" s="149"/>
      <c r="E4" s="149"/>
      <c r="F4" s="149"/>
      <c r="G4" s="149"/>
      <c r="H4" s="149"/>
      <c r="I4" s="149"/>
    </row>
    <row r="5" spans="2:15" ht="9.1999999999999993" customHeight="1">
      <c r="B5" s="6"/>
      <c r="C5" s="6"/>
      <c r="D5" s="6"/>
    </row>
    <row r="6" spans="2:15" ht="27.4" customHeight="1">
      <c r="C6" s="121" t="s">
        <v>26</v>
      </c>
      <c r="D6" s="121"/>
      <c r="E6" s="150" t="s">
        <v>27</v>
      </c>
      <c r="F6" s="150"/>
      <c r="G6" s="150"/>
      <c r="H6" s="150"/>
      <c r="I6" s="150"/>
    </row>
    <row r="7" spans="2:15" ht="18.75" customHeight="1">
      <c r="B7" s="3" t="s">
        <v>1</v>
      </c>
    </row>
    <row r="8" spans="2:15" ht="28.5" customHeight="1">
      <c r="B8" s="16" t="s">
        <v>5</v>
      </c>
      <c r="C8" s="125" t="s">
        <v>25</v>
      </c>
      <c r="D8" s="126"/>
      <c r="E8" s="112" t="s">
        <v>23</v>
      </c>
      <c r="F8" s="112"/>
      <c r="G8" s="112"/>
      <c r="H8" s="112"/>
      <c r="I8" s="112"/>
    </row>
    <row r="9" spans="2:15" ht="37.700000000000003" customHeight="1">
      <c r="B9" s="16" t="s">
        <v>12</v>
      </c>
      <c r="C9" s="26">
        <v>595000</v>
      </c>
      <c r="D9" s="9" t="s">
        <v>11</v>
      </c>
      <c r="E9" s="19" t="s">
        <v>18</v>
      </c>
      <c r="F9" s="21" t="s">
        <v>19</v>
      </c>
      <c r="G9" s="31">
        <v>48</v>
      </c>
      <c r="H9" s="12" t="s">
        <v>20</v>
      </c>
      <c r="I9" s="20"/>
    </row>
    <row r="10" spans="2:15" ht="18.75" customHeight="1">
      <c r="B10" s="111" t="s">
        <v>0</v>
      </c>
      <c r="C10" s="26">
        <v>1000</v>
      </c>
      <c r="D10" s="13" t="s">
        <v>11</v>
      </c>
      <c r="E10" s="113" t="s">
        <v>120</v>
      </c>
      <c r="F10" s="114"/>
      <c r="G10" s="114"/>
      <c r="H10" s="114"/>
      <c r="I10" s="115"/>
    </row>
    <row r="11" spans="2:15" ht="18.75" customHeight="1">
      <c r="B11" s="111"/>
      <c r="C11" s="27">
        <v>50000</v>
      </c>
      <c r="D11" s="14" t="s">
        <v>11</v>
      </c>
      <c r="E11" s="116" t="s">
        <v>10</v>
      </c>
      <c r="F11" s="117"/>
      <c r="G11" s="117"/>
      <c r="H11" s="117"/>
      <c r="I11" s="118"/>
    </row>
    <row r="12" spans="2:15" ht="37.700000000000003" customHeight="1">
      <c r="B12" s="16" t="s">
        <v>2</v>
      </c>
      <c r="C12" s="27">
        <v>646000</v>
      </c>
      <c r="D12" s="10" t="s">
        <v>11</v>
      </c>
      <c r="E12" s="119"/>
      <c r="F12" s="119"/>
      <c r="G12" s="119"/>
      <c r="H12" s="119"/>
      <c r="I12" s="119"/>
    </row>
    <row r="13" spans="2:15" ht="6" customHeight="1">
      <c r="B13" s="3"/>
      <c r="D13" s="4"/>
      <c r="E13" s="3"/>
    </row>
    <row r="14" spans="2:15" ht="20.45" customHeight="1">
      <c r="B14" s="3" t="s">
        <v>3</v>
      </c>
      <c r="D14" s="4"/>
      <c r="E14" s="3"/>
    </row>
    <row r="15" spans="2:15" s="2" customFormat="1" ht="28.5" customHeight="1">
      <c r="B15" s="11" t="s">
        <v>5</v>
      </c>
      <c r="C15" s="125" t="s">
        <v>25</v>
      </c>
      <c r="D15" s="126"/>
      <c r="E15" s="107" t="s">
        <v>24</v>
      </c>
      <c r="F15" s="108"/>
      <c r="G15" s="108"/>
      <c r="H15" s="108"/>
      <c r="I15" s="109"/>
    </row>
    <row r="16" spans="2:15" ht="37.700000000000003" customHeight="1">
      <c r="B16" s="16" t="s">
        <v>6</v>
      </c>
      <c r="C16" s="28">
        <v>500000</v>
      </c>
      <c r="D16" s="18" t="s">
        <v>11</v>
      </c>
      <c r="E16" s="145" t="s">
        <v>17</v>
      </c>
      <c r="F16" s="146"/>
      <c r="G16" s="146"/>
      <c r="H16" s="146"/>
      <c r="I16" s="147"/>
    </row>
    <row r="17" spans="2:9" ht="37.700000000000003" customHeight="1">
      <c r="B17" s="11" t="s">
        <v>7</v>
      </c>
      <c r="C17" s="28">
        <v>28000</v>
      </c>
      <c r="D17" s="7" t="s">
        <v>11</v>
      </c>
      <c r="E17" s="145" t="s">
        <v>28</v>
      </c>
      <c r="F17" s="146"/>
      <c r="G17" s="146"/>
      <c r="H17" s="146"/>
      <c r="I17" s="147"/>
    </row>
    <row r="18" spans="2:9" ht="37.700000000000003" customHeight="1">
      <c r="B18" s="11" t="s">
        <v>8</v>
      </c>
      <c r="C18" s="28">
        <v>5000</v>
      </c>
      <c r="D18" s="7" t="s">
        <v>11</v>
      </c>
      <c r="E18" s="145" t="s">
        <v>126</v>
      </c>
      <c r="F18" s="146"/>
      <c r="G18" s="146"/>
      <c r="H18" s="146"/>
      <c r="I18" s="147"/>
    </row>
    <row r="19" spans="2:9" ht="37.700000000000003" customHeight="1">
      <c r="B19" s="11" t="s">
        <v>13</v>
      </c>
      <c r="C19" s="28">
        <v>3000</v>
      </c>
      <c r="D19" s="7" t="s">
        <v>11</v>
      </c>
      <c r="E19" s="145" t="s">
        <v>30</v>
      </c>
      <c r="F19" s="146"/>
      <c r="G19" s="146"/>
      <c r="H19" s="146"/>
      <c r="I19" s="147"/>
    </row>
    <row r="20" spans="2:9" ht="37.700000000000003" customHeight="1">
      <c r="B20" s="11" t="s">
        <v>14</v>
      </c>
      <c r="C20" s="28">
        <v>20000</v>
      </c>
      <c r="D20" s="7" t="s">
        <v>11</v>
      </c>
      <c r="E20" s="145" t="s">
        <v>29</v>
      </c>
      <c r="F20" s="146"/>
      <c r="G20" s="146"/>
      <c r="H20" s="146"/>
      <c r="I20" s="147"/>
    </row>
    <row r="21" spans="2:9" ht="37.700000000000003" customHeight="1">
      <c r="B21" s="11" t="s">
        <v>16</v>
      </c>
      <c r="C21" s="28">
        <v>15000</v>
      </c>
      <c r="D21" s="7" t="s">
        <v>11</v>
      </c>
      <c r="E21" s="145" t="s">
        <v>127</v>
      </c>
      <c r="F21" s="146"/>
      <c r="G21" s="146"/>
      <c r="H21" s="146"/>
      <c r="I21" s="147"/>
    </row>
    <row r="22" spans="2:9" ht="37.700000000000003" customHeight="1">
      <c r="B22" s="17" t="s">
        <v>122</v>
      </c>
      <c r="C22" s="28">
        <v>40000</v>
      </c>
      <c r="D22" s="7" t="s">
        <v>11</v>
      </c>
      <c r="E22" s="145" t="s">
        <v>124</v>
      </c>
      <c r="F22" s="146"/>
      <c r="G22" s="146"/>
      <c r="H22" s="146"/>
      <c r="I22" s="147"/>
    </row>
    <row r="23" spans="2:9" ht="37.700000000000003" customHeight="1">
      <c r="B23" s="17" t="s">
        <v>121</v>
      </c>
      <c r="C23" s="28">
        <v>32000</v>
      </c>
      <c r="D23" s="7" t="s">
        <v>11</v>
      </c>
      <c r="E23" s="103" t="s">
        <v>123</v>
      </c>
      <c r="F23" s="104"/>
      <c r="G23" s="104"/>
      <c r="H23" s="104"/>
      <c r="I23" s="105"/>
    </row>
    <row r="24" spans="2:9" ht="37.700000000000003" customHeight="1">
      <c r="B24" s="11" t="s">
        <v>4</v>
      </c>
      <c r="C24" s="28">
        <v>3000</v>
      </c>
      <c r="D24" s="7" t="s">
        <v>11</v>
      </c>
      <c r="E24" s="145" t="s">
        <v>128</v>
      </c>
      <c r="F24" s="146"/>
      <c r="G24" s="146"/>
      <c r="H24" s="146"/>
      <c r="I24" s="147"/>
    </row>
    <row r="25" spans="2:9" ht="37.700000000000003" customHeight="1">
      <c r="B25" s="11" t="s">
        <v>15</v>
      </c>
      <c r="C25" s="28">
        <f>SUM(C16:C24)</f>
        <v>646000</v>
      </c>
      <c r="D25" s="7" t="s">
        <v>21</v>
      </c>
      <c r="E25" s="122"/>
      <c r="F25" s="123"/>
      <c r="G25" s="123"/>
      <c r="H25" s="123"/>
      <c r="I25" s="124"/>
    </row>
    <row r="26" spans="2:9" ht="17.25" customHeight="1">
      <c r="B26" s="32" t="s">
        <v>32</v>
      </c>
      <c r="C26" s="35">
        <f>C12-C25</f>
        <v>0</v>
      </c>
      <c r="D26" s="15"/>
    </row>
    <row r="27" spans="2:9" ht="33.950000000000003" customHeight="1">
      <c r="B27" s="110" t="s">
        <v>9</v>
      </c>
      <c r="C27" s="110"/>
      <c r="D27" s="110"/>
      <c r="E27" s="110"/>
      <c r="F27" s="110"/>
      <c r="G27" s="110"/>
      <c r="H27" s="110"/>
      <c r="I27" s="110"/>
    </row>
    <row r="28" spans="2:9" ht="9.1999999999999993" customHeight="1"/>
  </sheetData>
  <mergeCells count="23">
    <mergeCell ref="E23:I23"/>
    <mergeCell ref="B2:K2"/>
    <mergeCell ref="B27:I27"/>
    <mergeCell ref="E17:I17"/>
    <mergeCell ref="E19:I19"/>
    <mergeCell ref="E20:I20"/>
    <mergeCell ref="E21:I21"/>
    <mergeCell ref="E22:I22"/>
    <mergeCell ref="B4:I4"/>
    <mergeCell ref="C6:D6"/>
    <mergeCell ref="E6:I6"/>
    <mergeCell ref="C8:D8"/>
    <mergeCell ref="E8:I8"/>
    <mergeCell ref="E16:I16"/>
    <mergeCell ref="E24:I24"/>
    <mergeCell ref="E25:I25"/>
    <mergeCell ref="E18:I18"/>
    <mergeCell ref="B10:B11"/>
    <mergeCell ref="E10:I10"/>
    <mergeCell ref="E11:I11"/>
    <mergeCell ref="E12:I12"/>
    <mergeCell ref="C15:D15"/>
    <mergeCell ref="E15:I15"/>
  </mergeCells>
  <phoneticPr fontId="1"/>
  <dataValidations count="1">
    <dataValidation type="list" allowBlank="1" showInputMessage="1" showErrorMessage="1" sqref="G9" xr:uid="{D516AC5B-2495-44C3-8831-DF8AADB25775}">
      <formula1>"48,96,課税48,課税96"</formula1>
    </dataValidation>
  </dataValidations>
  <pageMargins left="0.34" right="0.19685039370078741" top="0.59055118110236227" bottom="0.19685039370078741" header="0.19685039370078741" footer="0.19685039370078741"/>
  <pageSetup paperSize="9" scale="7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E7526-A3ED-4140-8C6D-80C224B2A2B2}">
  <sheetPr>
    <pageSetUpPr fitToPage="1"/>
  </sheetPr>
  <dimension ref="B1:M42"/>
  <sheetViews>
    <sheetView showGridLines="0" view="pageBreakPreview" zoomScaleNormal="100" zoomScaleSheetLayoutView="100" workbookViewId="0">
      <selection activeCell="C5" sqref="C5:L5"/>
    </sheetView>
  </sheetViews>
  <sheetFormatPr defaultColWidth="8.125" defaultRowHeight="17.25"/>
  <cols>
    <col min="1" max="1" width="1.875" style="71" customWidth="1"/>
    <col min="2" max="2" width="29.375" style="70" customWidth="1"/>
    <col min="3" max="3" width="4.25" style="71" customWidth="1"/>
    <col min="4" max="5" width="5.5" style="71" customWidth="1"/>
    <col min="6" max="6" width="6.125" style="71" customWidth="1"/>
    <col min="7" max="7" width="18.875" style="71" customWidth="1"/>
    <col min="8" max="8" width="4.25" style="71" customWidth="1"/>
    <col min="9" max="10" width="5.5" style="71" customWidth="1"/>
    <col min="11" max="11" width="6.125" style="71" customWidth="1"/>
    <col min="12" max="12" width="18.875" style="71" customWidth="1"/>
    <col min="13" max="13" width="22.875" style="71" customWidth="1"/>
    <col min="14" max="14" width="4" style="71" customWidth="1"/>
    <col min="15" max="15" width="3.125" style="71" customWidth="1"/>
    <col min="16" max="257" width="8.125" style="71"/>
    <col min="258" max="258" width="3.75" style="71" customWidth="1"/>
    <col min="259" max="259" width="4.25" style="71" customWidth="1"/>
    <col min="260" max="261" width="5.5" style="71" customWidth="1"/>
    <col min="262" max="262" width="6.125" style="71" customWidth="1"/>
    <col min="263" max="263" width="18.875" style="71" customWidth="1"/>
    <col min="264" max="264" width="4.25" style="71" customWidth="1"/>
    <col min="265" max="266" width="5.5" style="71" customWidth="1"/>
    <col min="267" max="267" width="6.125" style="71" customWidth="1"/>
    <col min="268" max="268" width="18.875" style="71" customWidth="1"/>
    <col min="269" max="513" width="8.125" style="71"/>
    <col min="514" max="514" width="3.75" style="71" customWidth="1"/>
    <col min="515" max="515" width="4.25" style="71" customWidth="1"/>
    <col min="516" max="517" width="5.5" style="71" customWidth="1"/>
    <col min="518" max="518" width="6.125" style="71" customWidth="1"/>
    <col min="519" max="519" width="18.875" style="71" customWidth="1"/>
    <col min="520" max="520" width="4.25" style="71" customWidth="1"/>
    <col min="521" max="522" width="5.5" style="71" customWidth="1"/>
    <col min="523" max="523" width="6.125" style="71" customWidth="1"/>
    <col min="524" max="524" width="18.875" style="71" customWidth="1"/>
    <col min="525" max="769" width="8.125" style="71"/>
    <col min="770" max="770" width="3.75" style="71" customWidth="1"/>
    <col min="771" max="771" width="4.25" style="71" customWidth="1"/>
    <col min="772" max="773" width="5.5" style="71" customWidth="1"/>
    <col min="774" max="774" width="6.125" style="71" customWidth="1"/>
    <col min="775" max="775" width="18.875" style="71" customWidth="1"/>
    <col min="776" max="776" width="4.25" style="71" customWidth="1"/>
    <col min="777" max="778" width="5.5" style="71" customWidth="1"/>
    <col min="779" max="779" width="6.125" style="71" customWidth="1"/>
    <col min="780" max="780" width="18.875" style="71" customWidth="1"/>
    <col min="781" max="1025" width="8.125" style="71"/>
    <col min="1026" max="1026" width="3.75" style="71" customWidth="1"/>
    <col min="1027" max="1027" width="4.25" style="71" customWidth="1"/>
    <col min="1028" max="1029" width="5.5" style="71" customWidth="1"/>
    <col min="1030" max="1030" width="6.125" style="71" customWidth="1"/>
    <col min="1031" max="1031" width="18.875" style="71" customWidth="1"/>
    <col min="1032" max="1032" width="4.25" style="71" customWidth="1"/>
    <col min="1033" max="1034" width="5.5" style="71" customWidth="1"/>
    <col min="1035" max="1035" width="6.125" style="71" customWidth="1"/>
    <col min="1036" max="1036" width="18.875" style="71" customWidth="1"/>
    <col min="1037" max="1281" width="8.125" style="71"/>
    <col min="1282" max="1282" width="3.75" style="71" customWidth="1"/>
    <col min="1283" max="1283" width="4.25" style="71" customWidth="1"/>
    <col min="1284" max="1285" width="5.5" style="71" customWidth="1"/>
    <col min="1286" max="1286" width="6.125" style="71" customWidth="1"/>
    <col min="1287" max="1287" width="18.875" style="71" customWidth="1"/>
    <col min="1288" max="1288" width="4.25" style="71" customWidth="1"/>
    <col min="1289" max="1290" width="5.5" style="71" customWidth="1"/>
    <col min="1291" max="1291" width="6.125" style="71" customWidth="1"/>
    <col min="1292" max="1292" width="18.875" style="71" customWidth="1"/>
    <col min="1293" max="1537" width="8.125" style="71"/>
    <col min="1538" max="1538" width="3.75" style="71" customWidth="1"/>
    <col min="1539" max="1539" width="4.25" style="71" customWidth="1"/>
    <col min="1540" max="1541" width="5.5" style="71" customWidth="1"/>
    <col min="1542" max="1542" width="6.125" style="71" customWidth="1"/>
    <col min="1543" max="1543" width="18.875" style="71" customWidth="1"/>
    <col min="1544" max="1544" width="4.25" style="71" customWidth="1"/>
    <col min="1545" max="1546" width="5.5" style="71" customWidth="1"/>
    <col min="1547" max="1547" width="6.125" style="71" customWidth="1"/>
    <col min="1548" max="1548" width="18.875" style="71" customWidth="1"/>
    <col min="1549" max="1793" width="8.125" style="71"/>
    <col min="1794" max="1794" width="3.75" style="71" customWidth="1"/>
    <col min="1795" max="1795" width="4.25" style="71" customWidth="1"/>
    <col min="1796" max="1797" width="5.5" style="71" customWidth="1"/>
    <col min="1798" max="1798" width="6.125" style="71" customWidth="1"/>
    <col min="1799" max="1799" width="18.875" style="71" customWidth="1"/>
    <col min="1800" max="1800" width="4.25" style="71" customWidth="1"/>
    <col min="1801" max="1802" width="5.5" style="71" customWidth="1"/>
    <col min="1803" max="1803" width="6.125" style="71" customWidth="1"/>
    <col min="1804" max="1804" width="18.875" style="71" customWidth="1"/>
    <col min="1805" max="2049" width="8.125" style="71"/>
    <col min="2050" max="2050" width="3.75" style="71" customWidth="1"/>
    <col min="2051" max="2051" width="4.25" style="71" customWidth="1"/>
    <col min="2052" max="2053" width="5.5" style="71" customWidth="1"/>
    <col min="2054" max="2054" width="6.125" style="71" customWidth="1"/>
    <col min="2055" max="2055" width="18.875" style="71" customWidth="1"/>
    <col min="2056" max="2056" width="4.25" style="71" customWidth="1"/>
    <col min="2057" max="2058" width="5.5" style="71" customWidth="1"/>
    <col min="2059" max="2059" width="6.125" style="71" customWidth="1"/>
    <col min="2060" max="2060" width="18.875" style="71" customWidth="1"/>
    <col min="2061" max="2305" width="8.125" style="71"/>
    <col min="2306" max="2306" width="3.75" style="71" customWidth="1"/>
    <col min="2307" max="2307" width="4.25" style="71" customWidth="1"/>
    <col min="2308" max="2309" width="5.5" style="71" customWidth="1"/>
    <col min="2310" max="2310" width="6.125" style="71" customWidth="1"/>
    <col min="2311" max="2311" width="18.875" style="71" customWidth="1"/>
    <col min="2312" max="2312" width="4.25" style="71" customWidth="1"/>
    <col min="2313" max="2314" width="5.5" style="71" customWidth="1"/>
    <col min="2315" max="2315" width="6.125" style="71" customWidth="1"/>
    <col min="2316" max="2316" width="18.875" style="71" customWidth="1"/>
    <col min="2317" max="2561" width="8.125" style="71"/>
    <col min="2562" max="2562" width="3.75" style="71" customWidth="1"/>
    <col min="2563" max="2563" width="4.25" style="71" customWidth="1"/>
    <col min="2564" max="2565" width="5.5" style="71" customWidth="1"/>
    <col min="2566" max="2566" width="6.125" style="71" customWidth="1"/>
    <col min="2567" max="2567" width="18.875" style="71" customWidth="1"/>
    <col min="2568" max="2568" width="4.25" style="71" customWidth="1"/>
    <col min="2569" max="2570" width="5.5" style="71" customWidth="1"/>
    <col min="2571" max="2571" width="6.125" style="71" customWidth="1"/>
    <col min="2572" max="2572" width="18.875" style="71" customWidth="1"/>
    <col min="2573" max="2817" width="8.125" style="71"/>
    <col min="2818" max="2818" width="3.75" style="71" customWidth="1"/>
    <col min="2819" max="2819" width="4.25" style="71" customWidth="1"/>
    <col min="2820" max="2821" width="5.5" style="71" customWidth="1"/>
    <col min="2822" max="2822" width="6.125" style="71" customWidth="1"/>
    <col min="2823" max="2823" width="18.875" style="71" customWidth="1"/>
    <col min="2824" max="2824" width="4.25" style="71" customWidth="1"/>
    <col min="2825" max="2826" width="5.5" style="71" customWidth="1"/>
    <col min="2827" max="2827" width="6.125" style="71" customWidth="1"/>
    <col min="2828" max="2828" width="18.875" style="71" customWidth="1"/>
    <col min="2829" max="3073" width="8.125" style="71"/>
    <col min="3074" max="3074" width="3.75" style="71" customWidth="1"/>
    <col min="3075" max="3075" width="4.25" style="71" customWidth="1"/>
    <col min="3076" max="3077" width="5.5" style="71" customWidth="1"/>
    <col min="3078" max="3078" width="6.125" style="71" customWidth="1"/>
    <col min="3079" max="3079" width="18.875" style="71" customWidth="1"/>
    <col min="3080" max="3080" width="4.25" style="71" customWidth="1"/>
    <col min="3081" max="3082" width="5.5" style="71" customWidth="1"/>
    <col min="3083" max="3083" width="6.125" style="71" customWidth="1"/>
    <col min="3084" max="3084" width="18.875" style="71" customWidth="1"/>
    <col min="3085" max="3329" width="8.125" style="71"/>
    <col min="3330" max="3330" width="3.75" style="71" customWidth="1"/>
    <col min="3331" max="3331" width="4.25" style="71" customWidth="1"/>
    <col min="3332" max="3333" width="5.5" style="71" customWidth="1"/>
    <col min="3334" max="3334" width="6.125" style="71" customWidth="1"/>
    <col min="3335" max="3335" width="18.875" style="71" customWidth="1"/>
    <col min="3336" max="3336" width="4.25" style="71" customWidth="1"/>
    <col min="3337" max="3338" width="5.5" style="71" customWidth="1"/>
    <col min="3339" max="3339" width="6.125" style="71" customWidth="1"/>
    <col min="3340" max="3340" width="18.875" style="71" customWidth="1"/>
    <col min="3341" max="3585" width="8.125" style="71"/>
    <col min="3586" max="3586" width="3.75" style="71" customWidth="1"/>
    <col min="3587" max="3587" width="4.25" style="71" customWidth="1"/>
    <col min="3588" max="3589" width="5.5" style="71" customWidth="1"/>
    <col min="3590" max="3590" width="6.125" style="71" customWidth="1"/>
    <col min="3591" max="3591" width="18.875" style="71" customWidth="1"/>
    <col min="3592" max="3592" width="4.25" style="71" customWidth="1"/>
    <col min="3593" max="3594" width="5.5" style="71" customWidth="1"/>
    <col min="3595" max="3595" width="6.125" style="71" customWidth="1"/>
    <col min="3596" max="3596" width="18.875" style="71" customWidth="1"/>
    <col min="3597" max="3841" width="8.125" style="71"/>
    <col min="3842" max="3842" width="3.75" style="71" customWidth="1"/>
    <col min="3843" max="3843" width="4.25" style="71" customWidth="1"/>
    <col min="3844" max="3845" width="5.5" style="71" customWidth="1"/>
    <col min="3846" max="3846" width="6.125" style="71" customWidth="1"/>
    <col min="3847" max="3847" width="18.875" style="71" customWidth="1"/>
    <col min="3848" max="3848" width="4.25" style="71" customWidth="1"/>
    <col min="3849" max="3850" width="5.5" style="71" customWidth="1"/>
    <col min="3851" max="3851" width="6.125" style="71" customWidth="1"/>
    <col min="3852" max="3852" width="18.875" style="71" customWidth="1"/>
    <col min="3853" max="4097" width="8.125" style="71"/>
    <col min="4098" max="4098" width="3.75" style="71" customWidth="1"/>
    <col min="4099" max="4099" width="4.25" style="71" customWidth="1"/>
    <col min="4100" max="4101" width="5.5" style="71" customWidth="1"/>
    <col min="4102" max="4102" width="6.125" style="71" customWidth="1"/>
    <col min="4103" max="4103" width="18.875" style="71" customWidth="1"/>
    <col min="4104" max="4104" width="4.25" style="71" customWidth="1"/>
    <col min="4105" max="4106" width="5.5" style="71" customWidth="1"/>
    <col min="4107" max="4107" width="6.125" style="71" customWidth="1"/>
    <col min="4108" max="4108" width="18.875" style="71" customWidth="1"/>
    <col min="4109" max="4353" width="8.125" style="71"/>
    <col min="4354" max="4354" width="3.75" style="71" customWidth="1"/>
    <col min="4355" max="4355" width="4.25" style="71" customWidth="1"/>
    <col min="4356" max="4357" width="5.5" style="71" customWidth="1"/>
    <col min="4358" max="4358" width="6.125" style="71" customWidth="1"/>
    <col min="4359" max="4359" width="18.875" style="71" customWidth="1"/>
    <col min="4360" max="4360" width="4.25" style="71" customWidth="1"/>
    <col min="4361" max="4362" width="5.5" style="71" customWidth="1"/>
    <col min="4363" max="4363" width="6.125" style="71" customWidth="1"/>
    <col min="4364" max="4364" width="18.875" style="71" customWidth="1"/>
    <col min="4365" max="4609" width="8.125" style="71"/>
    <col min="4610" max="4610" width="3.75" style="71" customWidth="1"/>
    <col min="4611" max="4611" width="4.25" style="71" customWidth="1"/>
    <col min="4612" max="4613" width="5.5" style="71" customWidth="1"/>
    <col min="4614" max="4614" width="6.125" style="71" customWidth="1"/>
    <col min="4615" max="4615" width="18.875" style="71" customWidth="1"/>
    <col min="4616" max="4616" width="4.25" style="71" customWidth="1"/>
    <col min="4617" max="4618" width="5.5" style="71" customWidth="1"/>
    <col min="4619" max="4619" width="6.125" style="71" customWidth="1"/>
    <col min="4620" max="4620" width="18.875" style="71" customWidth="1"/>
    <col min="4621" max="4865" width="8.125" style="71"/>
    <col min="4866" max="4866" width="3.75" style="71" customWidth="1"/>
    <col min="4867" max="4867" width="4.25" style="71" customWidth="1"/>
    <col min="4868" max="4869" width="5.5" style="71" customWidth="1"/>
    <col min="4870" max="4870" width="6.125" style="71" customWidth="1"/>
    <col min="4871" max="4871" width="18.875" style="71" customWidth="1"/>
    <col min="4872" max="4872" width="4.25" style="71" customWidth="1"/>
    <col min="4873" max="4874" width="5.5" style="71" customWidth="1"/>
    <col min="4875" max="4875" width="6.125" style="71" customWidth="1"/>
    <col min="4876" max="4876" width="18.875" style="71" customWidth="1"/>
    <col min="4877" max="5121" width="8.125" style="71"/>
    <col min="5122" max="5122" width="3.75" style="71" customWidth="1"/>
    <col min="5123" max="5123" width="4.25" style="71" customWidth="1"/>
    <col min="5124" max="5125" width="5.5" style="71" customWidth="1"/>
    <col min="5126" max="5126" width="6.125" style="71" customWidth="1"/>
    <col min="5127" max="5127" width="18.875" style="71" customWidth="1"/>
    <col min="5128" max="5128" width="4.25" style="71" customWidth="1"/>
    <col min="5129" max="5130" width="5.5" style="71" customWidth="1"/>
    <col min="5131" max="5131" width="6.125" style="71" customWidth="1"/>
    <col min="5132" max="5132" width="18.875" style="71" customWidth="1"/>
    <col min="5133" max="5377" width="8.125" style="71"/>
    <col min="5378" max="5378" width="3.75" style="71" customWidth="1"/>
    <col min="5379" max="5379" width="4.25" style="71" customWidth="1"/>
    <col min="5380" max="5381" width="5.5" style="71" customWidth="1"/>
    <col min="5382" max="5382" width="6.125" style="71" customWidth="1"/>
    <col min="5383" max="5383" width="18.875" style="71" customWidth="1"/>
    <col min="5384" max="5384" width="4.25" style="71" customWidth="1"/>
    <col min="5385" max="5386" width="5.5" style="71" customWidth="1"/>
    <col min="5387" max="5387" width="6.125" style="71" customWidth="1"/>
    <col min="5388" max="5388" width="18.875" style="71" customWidth="1"/>
    <col min="5389" max="5633" width="8.125" style="71"/>
    <col min="5634" max="5634" width="3.75" style="71" customWidth="1"/>
    <col min="5635" max="5635" width="4.25" style="71" customWidth="1"/>
    <col min="5636" max="5637" width="5.5" style="71" customWidth="1"/>
    <col min="5638" max="5638" width="6.125" style="71" customWidth="1"/>
    <col min="5639" max="5639" width="18.875" style="71" customWidth="1"/>
    <col min="5640" max="5640" width="4.25" style="71" customWidth="1"/>
    <col min="5641" max="5642" width="5.5" style="71" customWidth="1"/>
    <col min="5643" max="5643" width="6.125" style="71" customWidth="1"/>
    <col min="5644" max="5644" width="18.875" style="71" customWidth="1"/>
    <col min="5645" max="5889" width="8.125" style="71"/>
    <col min="5890" max="5890" width="3.75" style="71" customWidth="1"/>
    <col min="5891" max="5891" width="4.25" style="71" customWidth="1"/>
    <col min="5892" max="5893" width="5.5" style="71" customWidth="1"/>
    <col min="5894" max="5894" width="6.125" style="71" customWidth="1"/>
    <col min="5895" max="5895" width="18.875" style="71" customWidth="1"/>
    <col min="5896" max="5896" width="4.25" style="71" customWidth="1"/>
    <col min="5897" max="5898" width="5.5" style="71" customWidth="1"/>
    <col min="5899" max="5899" width="6.125" style="71" customWidth="1"/>
    <col min="5900" max="5900" width="18.875" style="71" customWidth="1"/>
    <col min="5901" max="6145" width="8.125" style="71"/>
    <col min="6146" max="6146" width="3.75" style="71" customWidth="1"/>
    <col min="6147" max="6147" width="4.25" style="71" customWidth="1"/>
    <col min="6148" max="6149" width="5.5" style="71" customWidth="1"/>
    <col min="6150" max="6150" width="6.125" style="71" customWidth="1"/>
    <col min="6151" max="6151" width="18.875" style="71" customWidth="1"/>
    <col min="6152" max="6152" width="4.25" style="71" customWidth="1"/>
    <col min="6153" max="6154" width="5.5" style="71" customWidth="1"/>
    <col min="6155" max="6155" width="6.125" style="71" customWidth="1"/>
    <col min="6156" max="6156" width="18.875" style="71" customWidth="1"/>
    <col min="6157" max="6401" width="8.125" style="71"/>
    <col min="6402" max="6402" width="3.75" style="71" customWidth="1"/>
    <col min="6403" max="6403" width="4.25" style="71" customWidth="1"/>
    <col min="6404" max="6405" width="5.5" style="71" customWidth="1"/>
    <col min="6406" max="6406" width="6.125" style="71" customWidth="1"/>
    <col min="6407" max="6407" width="18.875" style="71" customWidth="1"/>
    <col min="6408" max="6408" width="4.25" style="71" customWidth="1"/>
    <col min="6409" max="6410" width="5.5" style="71" customWidth="1"/>
    <col min="6411" max="6411" width="6.125" style="71" customWidth="1"/>
    <col min="6412" max="6412" width="18.875" style="71" customWidth="1"/>
    <col min="6413" max="6657" width="8.125" style="71"/>
    <col min="6658" max="6658" width="3.75" style="71" customWidth="1"/>
    <col min="6659" max="6659" width="4.25" style="71" customWidth="1"/>
    <col min="6660" max="6661" width="5.5" style="71" customWidth="1"/>
    <col min="6662" max="6662" width="6.125" style="71" customWidth="1"/>
    <col min="6663" max="6663" width="18.875" style="71" customWidth="1"/>
    <col min="6664" max="6664" width="4.25" style="71" customWidth="1"/>
    <col min="6665" max="6666" width="5.5" style="71" customWidth="1"/>
    <col min="6667" max="6667" width="6.125" style="71" customWidth="1"/>
    <col min="6668" max="6668" width="18.875" style="71" customWidth="1"/>
    <col min="6669" max="6913" width="8.125" style="71"/>
    <col min="6914" max="6914" width="3.75" style="71" customWidth="1"/>
    <col min="6915" max="6915" width="4.25" style="71" customWidth="1"/>
    <col min="6916" max="6917" width="5.5" style="71" customWidth="1"/>
    <col min="6918" max="6918" width="6.125" style="71" customWidth="1"/>
    <col min="6919" max="6919" width="18.875" style="71" customWidth="1"/>
    <col min="6920" max="6920" width="4.25" style="71" customWidth="1"/>
    <col min="6921" max="6922" width="5.5" style="71" customWidth="1"/>
    <col min="6923" max="6923" width="6.125" style="71" customWidth="1"/>
    <col min="6924" max="6924" width="18.875" style="71" customWidth="1"/>
    <col min="6925" max="7169" width="8.125" style="71"/>
    <col min="7170" max="7170" width="3.75" style="71" customWidth="1"/>
    <col min="7171" max="7171" width="4.25" style="71" customWidth="1"/>
    <col min="7172" max="7173" width="5.5" style="71" customWidth="1"/>
    <col min="7174" max="7174" width="6.125" style="71" customWidth="1"/>
    <col min="7175" max="7175" width="18.875" style="71" customWidth="1"/>
    <col min="7176" max="7176" width="4.25" style="71" customWidth="1"/>
    <col min="7177" max="7178" width="5.5" style="71" customWidth="1"/>
    <col min="7179" max="7179" width="6.125" style="71" customWidth="1"/>
    <col min="7180" max="7180" width="18.875" style="71" customWidth="1"/>
    <col min="7181" max="7425" width="8.125" style="71"/>
    <col min="7426" max="7426" width="3.75" style="71" customWidth="1"/>
    <col min="7427" max="7427" width="4.25" style="71" customWidth="1"/>
    <col min="7428" max="7429" width="5.5" style="71" customWidth="1"/>
    <col min="7430" max="7430" width="6.125" style="71" customWidth="1"/>
    <col min="7431" max="7431" width="18.875" style="71" customWidth="1"/>
    <col min="7432" max="7432" width="4.25" style="71" customWidth="1"/>
    <col min="7433" max="7434" width="5.5" style="71" customWidth="1"/>
    <col min="7435" max="7435" width="6.125" style="71" customWidth="1"/>
    <col min="7436" max="7436" width="18.875" style="71" customWidth="1"/>
    <col min="7437" max="7681" width="8.125" style="71"/>
    <col min="7682" max="7682" width="3.75" style="71" customWidth="1"/>
    <col min="7683" max="7683" width="4.25" style="71" customWidth="1"/>
    <col min="7684" max="7685" width="5.5" style="71" customWidth="1"/>
    <col min="7686" max="7686" width="6.125" style="71" customWidth="1"/>
    <col min="7687" max="7687" width="18.875" style="71" customWidth="1"/>
    <col min="7688" max="7688" width="4.25" style="71" customWidth="1"/>
    <col min="7689" max="7690" width="5.5" style="71" customWidth="1"/>
    <col min="7691" max="7691" width="6.125" style="71" customWidth="1"/>
    <col min="7692" max="7692" width="18.875" style="71" customWidth="1"/>
    <col min="7693" max="7937" width="8.125" style="71"/>
    <col min="7938" max="7938" width="3.75" style="71" customWidth="1"/>
    <col min="7939" max="7939" width="4.25" style="71" customWidth="1"/>
    <col min="7940" max="7941" width="5.5" style="71" customWidth="1"/>
    <col min="7942" max="7942" width="6.125" style="71" customWidth="1"/>
    <col min="7943" max="7943" width="18.875" style="71" customWidth="1"/>
    <col min="7944" max="7944" width="4.25" style="71" customWidth="1"/>
    <col min="7945" max="7946" width="5.5" style="71" customWidth="1"/>
    <col min="7947" max="7947" width="6.125" style="71" customWidth="1"/>
    <col min="7948" max="7948" width="18.875" style="71" customWidth="1"/>
    <col min="7949" max="8193" width="8.125" style="71"/>
    <col min="8194" max="8194" width="3.75" style="71" customWidth="1"/>
    <col min="8195" max="8195" width="4.25" style="71" customWidth="1"/>
    <col min="8196" max="8197" width="5.5" style="71" customWidth="1"/>
    <col min="8198" max="8198" width="6.125" style="71" customWidth="1"/>
    <col min="8199" max="8199" width="18.875" style="71" customWidth="1"/>
    <col min="8200" max="8200" width="4.25" style="71" customWidth="1"/>
    <col min="8201" max="8202" width="5.5" style="71" customWidth="1"/>
    <col min="8203" max="8203" width="6.125" style="71" customWidth="1"/>
    <col min="8204" max="8204" width="18.875" style="71" customWidth="1"/>
    <col min="8205" max="8449" width="8.125" style="71"/>
    <col min="8450" max="8450" width="3.75" style="71" customWidth="1"/>
    <col min="8451" max="8451" width="4.25" style="71" customWidth="1"/>
    <col min="8452" max="8453" width="5.5" style="71" customWidth="1"/>
    <col min="8454" max="8454" width="6.125" style="71" customWidth="1"/>
    <col min="8455" max="8455" width="18.875" style="71" customWidth="1"/>
    <col min="8456" max="8456" width="4.25" style="71" customWidth="1"/>
    <col min="8457" max="8458" width="5.5" style="71" customWidth="1"/>
    <col min="8459" max="8459" width="6.125" style="71" customWidth="1"/>
    <col min="8460" max="8460" width="18.875" style="71" customWidth="1"/>
    <col min="8461" max="8705" width="8.125" style="71"/>
    <col min="8706" max="8706" width="3.75" style="71" customWidth="1"/>
    <col min="8707" max="8707" width="4.25" style="71" customWidth="1"/>
    <col min="8708" max="8709" width="5.5" style="71" customWidth="1"/>
    <col min="8710" max="8710" width="6.125" style="71" customWidth="1"/>
    <col min="8711" max="8711" width="18.875" style="71" customWidth="1"/>
    <col min="8712" max="8712" width="4.25" style="71" customWidth="1"/>
    <col min="8713" max="8714" width="5.5" style="71" customWidth="1"/>
    <col min="8715" max="8715" width="6.125" style="71" customWidth="1"/>
    <col min="8716" max="8716" width="18.875" style="71" customWidth="1"/>
    <col min="8717" max="8961" width="8.125" style="71"/>
    <col min="8962" max="8962" width="3.75" style="71" customWidth="1"/>
    <col min="8963" max="8963" width="4.25" style="71" customWidth="1"/>
    <col min="8964" max="8965" width="5.5" style="71" customWidth="1"/>
    <col min="8966" max="8966" width="6.125" style="71" customWidth="1"/>
    <col min="8967" max="8967" width="18.875" style="71" customWidth="1"/>
    <col min="8968" max="8968" width="4.25" style="71" customWidth="1"/>
    <col min="8969" max="8970" width="5.5" style="71" customWidth="1"/>
    <col min="8971" max="8971" width="6.125" style="71" customWidth="1"/>
    <col min="8972" max="8972" width="18.875" style="71" customWidth="1"/>
    <col min="8973" max="9217" width="8.125" style="71"/>
    <col min="9218" max="9218" width="3.75" style="71" customWidth="1"/>
    <col min="9219" max="9219" width="4.25" style="71" customWidth="1"/>
    <col min="9220" max="9221" width="5.5" style="71" customWidth="1"/>
    <col min="9222" max="9222" width="6.125" style="71" customWidth="1"/>
    <col min="9223" max="9223" width="18.875" style="71" customWidth="1"/>
    <col min="9224" max="9224" width="4.25" style="71" customWidth="1"/>
    <col min="9225" max="9226" width="5.5" style="71" customWidth="1"/>
    <col min="9227" max="9227" width="6.125" style="71" customWidth="1"/>
    <col min="9228" max="9228" width="18.875" style="71" customWidth="1"/>
    <col min="9229" max="9473" width="8.125" style="71"/>
    <col min="9474" max="9474" width="3.75" style="71" customWidth="1"/>
    <col min="9475" max="9475" width="4.25" style="71" customWidth="1"/>
    <col min="9476" max="9477" width="5.5" style="71" customWidth="1"/>
    <col min="9478" max="9478" width="6.125" style="71" customWidth="1"/>
    <col min="9479" max="9479" width="18.875" style="71" customWidth="1"/>
    <col min="9480" max="9480" width="4.25" style="71" customWidth="1"/>
    <col min="9481" max="9482" width="5.5" style="71" customWidth="1"/>
    <col min="9483" max="9483" width="6.125" style="71" customWidth="1"/>
    <col min="9484" max="9484" width="18.875" style="71" customWidth="1"/>
    <col min="9485" max="9729" width="8.125" style="71"/>
    <col min="9730" max="9730" width="3.75" style="71" customWidth="1"/>
    <col min="9731" max="9731" width="4.25" style="71" customWidth="1"/>
    <col min="9732" max="9733" width="5.5" style="71" customWidth="1"/>
    <col min="9734" max="9734" width="6.125" style="71" customWidth="1"/>
    <col min="9735" max="9735" width="18.875" style="71" customWidth="1"/>
    <col min="9736" max="9736" width="4.25" style="71" customWidth="1"/>
    <col min="9737" max="9738" width="5.5" style="71" customWidth="1"/>
    <col min="9739" max="9739" width="6.125" style="71" customWidth="1"/>
    <col min="9740" max="9740" width="18.875" style="71" customWidth="1"/>
    <col min="9741" max="9985" width="8.125" style="71"/>
    <col min="9986" max="9986" width="3.75" style="71" customWidth="1"/>
    <col min="9987" max="9987" width="4.25" style="71" customWidth="1"/>
    <col min="9988" max="9989" width="5.5" style="71" customWidth="1"/>
    <col min="9990" max="9990" width="6.125" style="71" customWidth="1"/>
    <col min="9991" max="9991" width="18.875" style="71" customWidth="1"/>
    <col min="9992" max="9992" width="4.25" style="71" customWidth="1"/>
    <col min="9993" max="9994" width="5.5" style="71" customWidth="1"/>
    <col min="9995" max="9995" width="6.125" style="71" customWidth="1"/>
    <col min="9996" max="9996" width="18.875" style="71" customWidth="1"/>
    <col min="9997" max="10241" width="8.125" style="71"/>
    <col min="10242" max="10242" width="3.75" style="71" customWidth="1"/>
    <col min="10243" max="10243" width="4.25" style="71" customWidth="1"/>
    <col min="10244" max="10245" width="5.5" style="71" customWidth="1"/>
    <col min="10246" max="10246" width="6.125" style="71" customWidth="1"/>
    <col min="10247" max="10247" width="18.875" style="71" customWidth="1"/>
    <col min="10248" max="10248" width="4.25" style="71" customWidth="1"/>
    <col min="10249" max="10250" width="5.5" style="71" customWidth="1"/>
    <col min="10251" max="10251" width="6.125" style="71" customWidth="1"/>
    <col min="10252" max="10252" width="18.875" style="71" customWidth="1"/>
    <col min="10253" max="10497" width="8.125" style="71"/>
    <col min="10498" max="10498" width="3.75" style="71" customWidth="1"/>
    <col min="10499" max="10499" width="4.25" style="71" customWidth="1"/>
    <col min="10500" max="10501" width="5.5" style="71" customWidth="1"/>
    <col min="10502" max="10502" width="6.125" style="71" customWidth="1"/>
    <col min="10503" max="10503" width="18.875" style="71" customWidth="1"/>
    <col min="10504" max="10504" width="4.25" style="71" customWidth="1"/>
    <col min="10505" max="10506" width="5.5" style="71" customWidth="1"/>
    <col min="10507" max="10507" width="6.125" style="71" customWidth="1"/>
    <col min="10508" max="10508" width="18.875" style="71" customWidth="1"/>
    <col min="10509" max="10753" width="8.125" style="71"/>
    <col min="10754" max="10754" width="3.75" style="71" customWidth="1"/>
    <col min="10755" max="10755" width="4.25" style="71" customWidth="1"/>
    <col min="10756" max="10757" width="5.5" style="71" customWidth="1"/>
    <col min="10758" max="10758" width="6.125" style="71" customWidth="1"/>
    <col min="10759" max="10759" width="18.875" style="71" customWidth="1"/>
    <col min="10760" max="10760" width="4.25" style="71" customWidth="1"/>
    <col min="10761" max="10762" width="5.5" style="71" customWidth="1"/>
    <col min="10763" max="10763" width="6.125" style="71" customWidth="1"/>
    <col min="10764" max="10764" width="18.875" style="71" customWidth="1"/>
    <col min="10765" max="11009" width="8.125" style="71"/>
    <col min="11010" max="11010" width="3.75" style="71" customWidth="1"/>
    <col min="11011" max="11011" width="4.25" style="71" customWidth="1"/>
    <col min="11012" max="11013" width="5.5" style="71" customWidth="1"/>
    <col min="11014" max="11014" width="6.125" style="71" customWidth="1"/>
    <col min="11015" max="11015" width="18.875" style="71" customWidth="1"/>
    <col min="11016" max="11016" width="4.25" style="71" customWidth="1"/>
    <col min="11017" max="11018" width="5.5" style="71" customWidth="1"/>
    <col min="11019" max="11019" width="6.125" style="71" customWidth="1"/>
    <col min="11020" max="11020" width="18.875" style="71" customWidth="1"/>
    <col min="11021" max="11265" width="8.125" style="71"/>
    <col min="11266" max="11266" width="3.75" style="71" customWidth="1"/>
    <col min="11267" max="11267" width="4.25" style="71" customWidth="1"/>
    <col min="11268" max="11269" width="5.5" style="71" customWidth="1"/>
    <col min="11270" max="11270" width="6.125" style="71" customWidth="1"/>
    <col min="11271" max="11271" width="18.875" style="71" customWidth="1"/>
    <col min="11272" max="11272" width="4.25" style="71" customWidth="1"/>
    <col min="11273" max="11274" width="5.5" style="71" customWidth="1"/>
    <col min="11275" max="11275" width="6.125" style="71" customWidth="1"/>
    <col min="11276" max="11276" width="18.875" style="71" customWidth="1"/>
    <col min="11277" max="11521" width="8.125" style="71"/>
    <col min="11522" max="11522" width="3.75" style="71" customWidth="1"/>
    <col min="11523" max="11523" width="4.25" style="71" customWidth="1"/>
    <col min="11524" max="11525" width="5.5" style="71" customWidth="1"/>
    <col min="11526" max="11526" width="6.125" style="71" customWidth="1"/>
    <col min="11527" max="11527" width="18.875" style="71" customWidth="1"/>
    <col min="11528" max="11528" width="4.25" style="71" customWidth="1"/>
    <col min="11529" max="11530" width="5.5" style="71" customWidth="1"/>
    <col min="11531" max="11531" width="6.125" style="71" customWidth="1"/>
    <col min="11532" max="11532" width="18.875" style="71" customWidth="1"/>
    <col min="11533" max="11777" width="8.125" style="71"/>
    <col min="11778" max="11778" width="3.75" style="71" customWidth="1"/>
    <col min="11779" max="11779" width="4.25" style="71" customWidth="1"/>
    <col min="11780" max="11781" width="5.5" style="71" customWidth="1"/>
    <col min="11782" max="11782" width="6.125" style="71" customWidth="1"/>
    <col min="11783" max="11783" width="18.875" style="71" customWidth="1"/>
    <col min="11784" max="11784" width="4.25" style="71" customWidth="1"/>
    <col min="11785" max="11786" width="5.5" style="71" customWidth="1"/>
    <col min="11787" max="11787" width="6.125" style="71" customWidth="1"/>
    <col min="11788" max="11788" width="18.875" style="71" customWidth="1"/>
    <col min="11789" max="12033" width="8.125" style="71"/>
    <col min="12034" max="12034" width="3.75" style="71" customWidth="1"/>
    <col min="12035" max="12035" width="4.25" style="71" customWidth="1"/>
    <col min="12036" max="12037" width="5.5" style="71" customWidth="1"/>
    <col min="12038" max="12038" width="6.125" style="71" customWidth="1"/>
    <col min="12039" max="12039" width="18.875" style="71" customWidth="1"/>
    <col min="12040" max="12040" width="4.25" style="71" customWidth="1"/>
    <col min="12041" max="12042" width="5.5" style="71" customWidth="1"/>
    <col min="12043" max="12043" width="6.125" style="71" customWidth="1"/>
    <col min="12044" max="12044" width="18.875" style="71" customWidth="1"/>
    <col min="12045" max="12289" width="8.125" style="71"/>
    <col min="12290" max="12290" width="3.75" style="71" customWidth="1"/>
    <col min="12291" max="12291" width="4.25" style="71" customWidth="1"/>
    <col min="12292" max="12293" width="5.5" style="71" customWidth="1"/>
    <col min="12294" max="12294" width="6.125" style="71" customWidth="1"/>
    <col min="12295" max="12295" width="18.875" style="71" customWidth="1"/>
    <col min="12296" max="12296" width="4.25" style="71" customWidth="1"/>
    <col min="12297" max="12298" width="5.5" style="71" customWidth="1"/>
    <col min="12299" max="12299" width="6.125" style="71" customWidth="1"/>
    <col min="12300" max="12300" width="18.875" style="71" customWidth="1"/>
    <col min="12301" max="12545" width="8.125" style="71"/>
    <col min="12546" max="12546" width="3.75" style="71" customWidth="1"/>
    <col min="12547" max="12547" width="4.25" style="71" customWidth="1"/>
    <col min="12548" max="12549" width="5.5" style="71" customWidth="1"/>
    <col min="12550" max="12550" width="6.125" style="71" customWidth="1"/>
    <col min="12551" max="12551" width="18.875" style="71" customWidth="1"/>
    <col min="12552" max="12552" width="4.25" style="71" customWidth="1"/>
    <col min="12553" max="12554" width="5.5" style="71" customWidth="1"/>
    <col min="12555" max="12555" width="6.125" style="71" customWidth="1"/>
    <col min="12556" max="12556" width="18.875" style="71" customWidth="1"/>
    <col min="12557" max="12801" width="8.125" style="71"/>
    <col min="12802" max="12802" width="3.75" style="71" customWidth="1"/>
    <col min="12803" max="12803" width="4.25" style="71" customWidth="1"/>
    <col min="12804" max="12805" width="5.5" style="71" customWidth="1"/>
    <col min="12806" max="12806" width="6.125" style="71" customWidth="1"/>
    <col min="12807" max="12807" width="18.875" style="71" customWidth="1"/>
    <col min="12808" max="12808" width="4.25" style="71" customWidth="1"/>
    <col min="12809" max="12810" width="5.5" style="71" customWidth="1"/>
    <col min="12811" max="12811" width="6.125" style="71" customWidth="1"/>
    <col min="12812" max="12812" width="18.875" style="71" customWidth="1"/>
    <col min="12813" max="13057" width="8.125" style="71"/>
    <col min="13058" max="13058" width="3.75" style="71" customWidth="1"/>
    <col min="13059" max="13059" width="4.25" style="71" customWidth="1"/>
    <col min="13060" max="13061" width="5.5" style="71" customWidth="1"/>
    <col min="13062" max="13062" width="6.125" style="71" customWidth="1"/>
    <col min="13063" max="13063" width="18.875" style="71" customWidth="1"/>
    <col min="13064" max="13064" width="4.25" style="71" customWidth="1"/>
    <col min="13065" max="13066" width="5.5" style="71" customWidth="1"/>
    <col min="13067" max="13067" width="6.125" style="71" customWidth="1"/>
    <col min="13068" max="13068" width="18.875" style="71" customWidth="1"/>
    <col min="13069" max="13313" width="8.125" style="71"/>
    <col min="13314" max="13314" width="3.75" style="71" customWidth="1"/>
    <col min="13315" max="13315" width="4.25" style="71" customWidth="1"/>
    <col min="13316" max="13317" width="5.5" style="71" customWidth="1"/>
    <col min="13318" max="13318" width="6.125" style="71" customWidth="1"/>
    <col min="13319" max="13319" width="18.875" style="71" customWidth="1"/>
    <col min="13320" max="13320" width="4.25" style="71" customWidth="1"/>
    <col min="13321" max="13322" width="5.5" style="71" customWidth="1"/>
    <col min="13323" max="13323" width="6.125" style="71" customWidth="1"/>
    <col min="13324" max="13324" width="18.875" style="71" customWidth="1"/>
    <col min="13325" max="13569" width="8.125" style="71"/>
    <col min="13570" max="13570" width="3.75" style="71" customWidth="1"/>
    <col min="13571" max="13571" width="4.25" style="71" customWidth="1"/>
    <col min="13572" max="13573" width="5.5" style="71" customWidth="1"/>
    <col min="13574" max="13574" width="6.125" style="71" customWidth="1"/>
    <col min="13575" max="13575" width="18.875" style="71" customWidth="1"/>
    <col min="13576" max="13576" width="4.25" style="71" customWidth="1"/>
    <col min="13577" max="13578" width="5.5" style="71" customWidth="1"/>
    <col min="13579" max="13579" width="6.125" style="71" customWidth="1"/>
    <col min="13580" max="13580" width="18.875" style="71" customWidth="1"/>
    <col min="13581" max="13825" width="8.125" style="71"/>
    <col min="13826" max="13826" width="3.75" style="71" customWidth="1"/>
    <col min="13827" max="13827" width="4.25" style="71" customWidth="1"/>
    <col min="13828" max="13829" width="5.5" style="71" customWidth="1"/>
    <col min="13830" max="13830" width="6.125" style="71" customWidth="1"/>
    <col min="13831" max="13831" width="18.875" style="71" customWidth="1"/>
    <col min="13832" max="13832" width="4.25" style="71" customWidth="1"/>
    <col min="13833" max="13834" width="5.5" style="71" customWidth="1"/>
    <col min="13835" max="13835" width="6.125" style="71" customWidth="1"/>
    <col min="13836" max="13836" width="18.875" style="71" customWidth="1"/>
    <col min="13837" max="14081" width="8.125" style="71"/>
    <col min="14082" max="14082" width="3.75" style="71" customWidth="1"/>
    <col min="14083" max="14083" width="4.25" style="71" customWidth="1"/>
    <col min="14084" max="14085" width="5.5" style="71" customWidth="1"/>
    <col min="14086" max="14086" width="6.125" style="71" customWidth="1"/>
    <col min="14087" max="14087" width="18.875" style="71" customWidth="1"/>
    <col min="14088" max="14088" width="4.25" style="71" customWidth="1"/>
    <col min="14089" max="14090" width="5.5" style="71" customWidth="1"/>
    <col min="14091" max="14091" width="6.125" style="71" customWidth="1"/>
    <col min="14092" max="14092" width="18.875" style="71" customWidth="1"/>
    <col min="14093" max="14337" width="8.125" style="71"/>
    <col min="14338" max="14338" width="3.75" style="71" customWidth="1"/>
    <col min="14339" max="14339" width="4.25" style="71" customWidth="1"/>
    <col min="14340" max="14341" width="5.5" style="71" customWidth="1"/>
    <col min="14342" max="14342" width="6.125" style="71" customWidth="1"/>
    <col min="14343" max="14343" width="18.875" style="71" customWidth="1"/>
    <col min="14344" max="14344" width="4.25" style="71" customWidth="1"/>
    <col min="14345" max="14346" width="5.5" style="71" customWidth="1"/>
    <col min="14347" max="14347" width="6.125" style="71" customWidth="1"/>
    <col min="14348" max="14348" width="18.875" style="71" customWidth="1"/>
    <col min="14349" max="14593" width="8.125" style="71"/>
    <col min="14594" max="14594" width="3.75" style="71" customWidth="1"/>
    <col min="14595" max="14595" width="4.25" style="71" customWidth="1"/>
    <col min="14596" max="14597" width="5.5" style="71" customWidth="1"/>
    <col min="14598" max="14598" width="6.125" style="71" customWidth="1"/>
    <col min="14599" max="14599" width="18.875" style="71" customWidth="1"/>
    <col min="14600" max="14600" width="4.25" style="71" customWidth="1"/>
    <col min="14601" max="14602" width="5.5" style="71" customWidth="1"/>
    <col min="14603" max="14603" width="6.125" style="71" customWidth="1"/>
    <col min="14604" max="14604" width="18.875" style="71" customWidth="1"/>
    <col min="14605" max="14849" width="8.125" style="71"/>
    <col min="14850" max="14850" width="3.75" style="71" customWidth="1"/>
    <col min="14851" max="14851" width="4.25" style="71" customWidth="1"/>
    <col min="14852" max="14853" width="5.5" style="71" customWidth="1"/>
    <col min="14854" max="14854" width="6.125" style="71" customWidth="1"/>
    <col min="14855" max="14855" width="18.875" style="71" customWidth="1"/>
    <col min="14856" max="14856" width="4.25" style="71" customWidth="1"/>
    <col min="14857" max="14858" width="5.5" style="71" customWidth="1"/>
    <col min="14859" max="14859" width="6.125" style="71" customWidth="1"/>
    <col min="14860" max="14860" width="18.875" style="71" customWidth="1"/>
    <col min="14861" max="15105" width="8.125" style="71"/>
    <col min="15106" max="15106" width="3.75" style="71" customWidth="1"/>
    <col min="15107" max="15107" width="4.25" style="71" customWidth="1"/>
    <col min="15108" max="15109" width="5.5" style="71" customWidth="1"/>
    <col min="15110" max="15110" width="6.125" style="71" customWidth="1"/>
    <col min="15111" max="15111" width="18.875" style="71" customWidth="1"/>
    <col min="15112" max="15112" width="4.25" style="71" customWidth="1"/>
    <col min="15113" max="15114" width="5.5" style="71" customWidth="1"/>
    <col min="15115" max="15115" width="6.125" style="71" customWidth="1"/>
    <col min="15116" max="15116" width="18.875" style="71" customWidth="1"/>
    <col min="15117" max="15361" width="8.125" style="71"/>
    <col min="15362" max="15362" width="3.75" style="71" customWidth="1"/>
    <col min="15363" max="15363" width="4.25" style="71" customWidth="1"/>
    <col min="15364" max="15365" width="5.5" style="71" customWidth="1"/>
    <col min="15366" max="15366" width="6.125" style="71" customWidth="1"/>
    <col min="15367" max="15367" width="18.875" style="71" customWidth="1"/>
    <col min="15368" max="15368" width="4.25" style="71" customWidth="1"/>
    <col min="15369" max="15370" width="5.5" style="71" customWidth="1"/>
    <col min="15371" max="15371" width="6.125" style="71" customWidth="1"/>
    <col min="15372" max="15372" width="18.875" style="71" customWidth="1"/>
    <col min="15373" max="15617" width="8.125" style="71"/>
    <col min="15618" max="15618" width="3.75" style="71" customWidth="1"/>
    <col min="15619" max="15619" width="4.25" style="71" customWidth="1"/>
    <col min="15620" max="15621" width="5.5" style="71" customWidth="1"/>
    <col min="15622" max="15622" width="6.125" style="71" customWidth="1"/>
    <col min="15623" max="15623" width="18.875" style="71" customWidth="1"/>
    <col min="15624" max="15624" width="4.25" style="71" customWidth="1"/>
    <col min="15625" max="15626" width="5.5" style="71" customWidth="1"/>
    <col min="15627" max="15627" width="6.125" style="71" customWidth="1"/>
    <col min="15628" max="15628" width="18.875" style="71" customWidth="1"/>
    <col min="15629" max="15873" width="8.125" style="71"/>
    <col min="15874" max="15874" width="3.75" style="71" customWidth="1"/>
    <col min="15875" max="15875" width="4.25" style="71" customWidth="1"/>
    <col min="15876" max="15877" width="5.5" style="71" customWidth="1"/>
    <col min="15878" max="15878" width="6.125" style="71" customWidth="1"/>
    <col min="15879" max="15879" width="18.875" style="71" customWidth="1"/>
    <col min="15880" max="15880" width="4.25" style="71" customWidth="1"/>
    <col min="15881" max="15882" width="5.5" style="71" customWidth="1"/>
    <col min="15883" max="15883" width="6.125" style="71" customWidth="1"/>
    <col min="15884" max="15884" width="18.875" style="71" customWidth="1"/>
    <col min="15885" max="16129" width="8.125" style="71"/>
    <col min="16130" max="16130" width="3.75" style="71" customWidth="1"/>
    <col min="16131" max="16131" width="4.25" style="71" customWidth="1"/>
    <col min="16132" max="16133" width="5.5" style="71" customWidth="1"/>
    <col min="16134" max="16134" width="6.125" style="71" customWidth="1"/>
    <col min="16135" max="16135" width="18.875" style="71" customWidth="1"/>
    <col min="16136" max="16136" width="4.25" style="71" customWidth="1"/>
    <col min="16137" max="16138" width="5.5" style="71" customWidth="1"/>
    <col min="16139" max="16139" width="6.125" style="71" customWidth="1"/>
    <col min="16140" max="16140" width="18.875" style="71" customWidth="1"/>
    <col min="16141" max="16384" width="8.125" style="71"/>
  </cols>
  <sheetData>
    <row r="1" spans="2:13" ht="9.75" customHeight="1"/>
    <row r="2" spans="2:13" ht="24">
      <c r="B2" s="148" t="s">
        <v>31</v>
      </c>
      <c r="C2" s="148"/>
      <c r="D2" s="148"/>
      <c r="E2" s="148"/>
      <c r="F2" s="148"/>
      <c r="G2" s="148"/>
      <c r="H2" s="148"/>
      <c r="I2" s="148"/>
      <c r="J2" s="148"/>
      <c r="K2" s="148"/>
      <c r="L2" s="148"/>
    </row>
    <row r="3" spans="2:13" ht="24.2" customHeight="1">
      <c r="K3" s="156"/>
      <c r="L3" s="157"/>
    </row>
    <row r="4" spans="2:13" ht="16.7" customHeight="1">
      <c r="C4" s="158" t="s">
        <v>135</v>
      </c>
      <c r="D4" s="158"/>
      <c r="E4" s="158"/>
      <c r="F4" s="158"/>
      <c r="G4" s="158"/>
      <c r="H4" s="158"/>
      <c r="I4" s="158"/>
      <c r="J4" s="158"/>
      <c r="K4" s="158"/>
      <c r="L4" s="158"/>
    </row>
    <row r="5" spans="2:13" ht="23.65" customHeight="1">
      <c r="C5" s="159" t="s">
        <v>63</v>
      </c>
      <c r="D5" s="159"/>
      <c r="E5" s="159"/>
      <c r="F5" s="159"/>
      <c r="G5" s="159"/>
      <c r="H5" s="159"/>
      <c r="I5" s="159"/>
      <c r="J5" s="159"/>
      <c r="K5" s="159"/>
      <c r="L5" s="159"/>
    </row>
    <row r="6" spans="2:13" ht="22.7" customHeight="1">
      <c r="B6" s="72"/>
      <c r="C6" s="154" t="s">
        <v>34</v>
      </c>
      <c r="D6" s="154"/>
      <c r="E6" s="154"/>
      <c r="F6" s="160" t="s">
        <v>64</v>
      </c>
      <c r="G6" s="161"/>
      <c r="H6" s="161"/>
      <c r="I6" s="161"/>
      <c r="J6" s="161"/>
      <c r="K6" s="161"/>
      <c r="L6" s="161"/>
    </row>
    <row r="7" spans="2:13" ht="20.100000000000001" customHeight="1">
      <c r="B7" s="72"/>
      <c r="C7" s="154" t="s">
        <v>35</v>
      </c>
      <c r="D7" s="154"/>
      <c r="E7" s="154"/>
      <c r="F7" s="155" t="s">
        <v>65</v>
      </c>
      <c r="G7" s="155"/>
      <c r="H7" s="155"/>
      <c r="I7" s="155"/>
      <c r="J7" s="155"/>
      <c r="K7" s="155"/>
      <c r="L7" s="155"/>
      <c r="M7" s="73"/>
    </row>
    <row r="8" spans="2:13" ht="20.100000000000001" customHeight="1">
      <c r="B8" s="72"/>
      <c r="C8" s="154" t="s">
        <v>37</v>
      </c>
      <c r="D8" s="154"/>
      <c r="E8" s="154"/>
      <c r="F8" s="166" t="s">
        <v>66</v>
      </c>
      <c r="G8" s="167"/>
      <c r="H8" s="167"/>
      <c r="I8" s="167"/>
      <c r="J8" s="167"/>
      <c r="K8" s="167"/>
      <c r="L8" s="167"/>
    </row>
    <row r="9" spans="2:13" ht="20.100000000000001" customHeight="1">
      <c r="B9" s="72"/>
      <c r="C9" s="154" t="s">
        <v>39</v>
      </c>
      <c r="D9" s="154"/>
      <c r="E9" s="154"/>
      <c r="F9" s="167" t="s">
        <v>67</v>
      </c>
      <c r="G9" s="167"/>
      <c r="H9" s="167"/>
      <c r="I9" s="167"/>
      <c r="J9" s="167"/>
      <c r="K9" s="167"/>
      <c r="L9" s="167"/>
    </row>
    <row r="10" spans="2:13" ht="14.1" customHeight="1">
      <c r="C10" s="154" t="s">
        <v>41</v>
      </c>
      <c r="D10" s="154"/>
      <c r="E10" s="154"/>
      <c r="F10" s="154"/>
      <c r="G10" s="168" t="s">
        <v>132</v>
      </c>
      <c r="H10" s="154" t="s">
        <v>41</v>
      </c>
      <c r="I10" s="154"/>
      <c r="J10" s="154"/>
      <c r="K10" s="154"/>
      <c r="L10" s="170" t="s">
        <v>68</v>
      </c>
    </row>
    <row r="11" spans="2:13" ht="130.15" customHeight="1">
      <c r="C11" s="101" t="s">
        <v>129</v>
      </c>
      <c r="D11" s="151" t="s">
        <v>130</v>
      </c>
      <c r="E11" s="152"/>
      <c r="F11" s="102" t="s">
        <v>131</v>
      </c>
      <c r="G11" s="169"/>
      <c r="H11" s="74" t="s">
        <v>42</v>
      </c>
      <c r="I11" s="153" t="s">
        <v>43</v>
      </c>
      <c r="J11" s="153"/>
      <c r="K11" s="75" t="s">
        <v>45</v>
      </c>
      <c r="L11" s="170"/>
    </row>
    <row r="12" spans="2:13" ht="18" customHeight="1">
      <c r="C12" s="76">
        <v>1</v>
      </c>
      <c r="D12" s="77" t="s">
        <v>69</v>
      </c>
      <c r="E12" s="77" t="s">
        <v>70</v>
      </c>
      <c r="F12" s="77">
        <v>2</v>
      </c>
      <c r="G12" s="76" t="s">
        <v>71</v>
      </c>
      <c r="H12" s="76">
        <v>25</v>
      </c>
      <c r="I12" s="77" t="s">
        <v>72</v>
      </c>
      <c r="J12" s="77" t="s">
        <v>73</v>
      </c>
      <c r="K12" s="77">
        <v>16</v>
      </c>
      <c r="L12" s="76" t="s">
        <v>74</v>
      </c>
    </row>
    <row r="13" spans="2:13" ht="18" customHeight="1">
      <c r="C13" s="76">
        <v>2</v>
      </c>
      <c r="D13" s="77" t="s">
        <v>46</v>
      </c>
      <c r="E13" s="77" t="s">
        <v>75</v>
      </c>
      <c r="F13" s="77">
        <v>2</v>
      </c>
      <c r="G13" s="78" t="s">
        <v>76</v>
      </c>
      <c r="H13" s="76">
        <v>26</v>
      </c>
      <c r="I13" s="77" t="s">
        <v>46</v>
      </c>
      <c r="J13" s="77" t="s">
        <v>77</v>
      </c>
      <c r="K13" s="77">
        <v>0</v>
      </c>
      <c r="L13" s="76" t="s">
        <v>71</v>
      </c>
    </row>
    <row r="14" spans="2:13" ht="18" customHeight="1">
      <c r="C14" s="76">
        <v>3</v>
      </c>
      <c r="D14" s="77" t="s">
        <v>46</v>
      </c>
      <c r="E14" s="77" t="s">
        <v>78</v>
      </c>
      <c r="F14" s="77">
        <v>5</v>
      </c>
      <c r="G14" s="78" t="s">
        <v>79</v>
      </c>
      <c r="H14" s="76">
        <v>27</v>
      </c>
      <c r="I14" s="77" t="s">
        <v>80</v>
      </c>
      <c r="J14" s="77" t="s">
        <v>81</v>
      </c>
      <c r="K14" s="77">
        <v>1</v>
      </c>
      <c r="L14" s="78" t="s">
        <v>76</v>
      </c>
    </row>
    <row r="15" spans="2:13" ht="18" customHeight="1">
      <c r="C15" s="76">
        <v>4</v>
      </c>
      <c r="D15" s="77" t="s">
        <v>46</v>
      </c>
      <c r="E15" s="77" t="s">
        <v>82</v>
      </c>
      <c r="F15" s="77">
        <v>2</v>
      </c>
      <c r="G15" s="76" t="s">
        <v>71</v>
      </c>
      <c r="H15" s="76">
        <v>28</v>
      </c>
      <c r="I15" s="77" t="s">
        <v>46</v>
      </c>
      <c r="J15" s="77" t="s">
        <v>83</v>
      </c>
      <c r="K15" s="77">
        <v>6</v>
      </c>
      <c r="L15" s="76" t="s">
        <v>71</v>
      </c>
    </row>
    <row r="16" spans="2:13" ht="18" customHeight="1">
      <c r="C16" s="76">
        <v>5</v>
      </c>
      <c r="D16" s="77" t="s">
        <v>80</v>
      </c>
      <c r="E16" s="77" t="s">
        <v>84</v>
      </c>
      <c r="F16" s="77">
        <v>12</v>
      </c>
      <c r="G16" s="76" t="s">
        <v>74</v>
      </c>
      <c r="H16" s="76">
        <v>29</v>
      </c>
      <c r="I16" s="77" t="s">
        <v>46</v>
      </c>
      <c r="J16" s="77" t="s">
        <v>85</v>
      </c>
      <c r="K16" s="77">
        <v>9</v>
      </c>
      <c r="L16" s="78" t="s">
        <v>86</v>
      </c>
    </row>
    <row r="17" spans="3:12" ht="18" customHeight="1">
      <c r="C17" s="76">
        <v>6</v>
      </c>
      <c r="D17" s="77" t="s">
        <v>46</v>
      </c>
      <c r="E17" s="77" t="s">
        <v>87</v>
      </c>
      <c r="F17" s="77">
        <v>10</v>
      </c>
      <c r="G17" s="78" t="s">
        <v>79</v>
      </c>
      <c r="H17" s="76">
        <v>30</v>
      </c>
      <c r="I17" s="77" t="s">
        <v>46</v>
      </c>
      <c r="J17" s="77" t="s">
        <v>88</v>
      </c>
      <c r="K17" s="77">
        <v>2</v>
      </c>
      <c r="L17" s="76" t="s">
        <v>71</v>
      </c>
    </row>
    <row r="18" spans="3:12" ht="18" customHeight="1">
      <c r="C18" s="76">
        <v>7</v>
      </c>
      <c r="D18" s="77" t="s">
        <v>46</v>
      </c>
      <c r="E18" s="77" t="s">
        <v>89</v>
      </c>
      <c r="F18" s="77">
        <v>3</v>
      </c>
      <c r="G18" s="78" t="s">
        <v>86</v>
      </c>
      <c r="H18" s="76">
        <v>31</v>
      </c>
      <c r="I18" s="77" t="s">
        <v>46</v>
      </c>
      <c r="J18" s="77" t="s">
        <v>90</v>
      </c>
      <c r="K18" s="77">
        <v>5</v>
      </c>
      <c r="L18" s="76" t="s">
        <v>91</v>
      </c>
    </row>
    <row r="19" spans="3:12" ht="18" customHeight="1">
      <c r="C19" s="76">
        <v>8</v>
      </c>
      <c r="D19" s="77" t="s">
        <v>46</v>
      </c>
      <c r="E19" s="77" t="s">
        <v>92</v>
      </c>
      <c r="F19" s="77">
        <v>11</v>
      </c>
      <c r="G19" s="76" t="s">
        <v>71</v>
      </c>
      <c r="H19" s="76">
        <v>32</v>
      </c>
      <c r="I19" s="77" t="s">
        <v>46</v>
      </c>
      <c r="J19" s="77" t="s">
        <v>93</v>
      </c>
      <c r="K19" s="77">
        <v>5</v>
      </c>
      <c r="L19" s="78" t="s">
        <v>76</v>
      </c>
    </row>
    <row r="20" spans="3:12" ht="18" customHeight="1">
      <c r="C20" s="76">
        <v>9</v>
      </c>
      <c r="D20" s="77" t="s">
        <v>94</v>
      </c>
      <c r="E20" s="77" t="s">
        <v>81</v>
      </c>
      <c r="F20" s="77">
        <v>30</v>
      </c>
      <c r="G20" s="76" t="s">
        <v>95</v>
      </c>
      <c r="H20" s="76">
        <v>33</v>
      </c>
      <c r="I20" s="77" t="s">
        <v>80</v>
      </c>
      <c r="J20" s="77" t="s">
        <v>96</v>
      </c>
      <c r="K20" s="77">
        <v>2</v>
      </c>
      <c r="L20" s="78" t="s">
        <v>97</v>
      </c>
    </row>
    <row r="21" spans="3:12" ht="18" customHeight="1">
      <c r="C21" s="76">
        <v>10</v>
      </c>
      <c r="D21" s="77" t="s">
        <v>46</v>
      </c>
      <c r="E21" s="77" t="s">
        <v>83</v>
      </c>
      <c r="F21" s="77">
        <v>5</v>
      </c>
      <c r="G21" s="76" t="s">
        <v>71</v>
      </c>
      <c r="H21" s="76">
        <v>34</v>
      </c>
      <c r="I21" s="77" t="s">
        <v>46</v>
      </c>
      <c r="J21" s="77" t="s">
        <v>98</v>
      </c>
      <c r="K21" s="77">
        <v>14</v>
      </c>
      <c r="L21" s="76" t="s">
        <v>99</v>
      </c>
    </row>
    <row r="22" spans="3:12" ht="18" customHeight="1">
      <c r="C22" s="76">
        <v>11</v>
      </c>
      <c r="D22" s="77" t="s">
        <v>46</v>
      </c>
      <c r="E22" s="77" t="s">
        <v>100</v>
      </c>
      <c r="F22" s="77">
        <v>2</v>
      </c>
      <c r="G22" s="78" t="s">
        <v>86</v>
      </c>
      <c r="H22" s="76">
        <v>35</v>
      </c>
      <c r="I22" s="77" t="s">
        <v>101</v>
      </c>
      <c r="J22" s="77" t="s">
        <v>73</v>
      </c>
      <c r="K22" s="77">
        <v>10</v>
      </c>
      <c r="L22" s="76" t="s">
        <v>71</v>
      </c>
    </row>
    <row r="23" spans="3:12" ht="18" customHeight="1">
      <c r="C23" s="76">
        <v>12</v>
      </c>
      <c r="D23" s="77" t="s">
        <v>80</v>
      </c>
      <c r="E23" s="77" t="s">
        <v>88</v>
      </c>
      <c r="F23" s="77">
        <v>1</v>
      </c>
      <c r="G23" s="78" t="s">
        <v>76</v>
      </c>
      <c r="H23" s="76">
        <v>36</v>
      </c>
      <c r="I23" s="77" t="s">
        <v>46</v>
      </c>
      <c r="J23" s="77" t="s">
        <v>70</v>
      </c>
      <c r="K23" s="77">
        <v>5</v>
      </c>
      <c r="L23" s="78" t="s">
        <v>86</v>
      </c>
    </row>
    <row r="24" spans="3:12" ht="18" customHeight="1">
      <c r="C24" s="76">
        <v>13</v>
      </c>
      <c r="D24" s="77" t="s">
        <v>80</v>
      </c>
      <c r="E24" s="77" t="s">
        <v>102</v>
      </c>
      <c r="F24" s="77">
        <v>15</v>
      </c>
      <c r="G24" s="76" t="s">
        <v>71</v>
      </c>
      <c r="H24" s="76">
        <v>37</v>
      </c>
      <c r="I24" s="77" t="s">
        <v>46</v>
      </c>
      <c r="J24" s="77" t="s">
        <v>81</v>
      </c>
      <c r="K24" s="77">
        <v>1</v>
      </c>
      <c r="L24" s="78" t="s">
        <v>79</v>
      </c>
    </row>
    <row r="25" spans="3:12" ht="18" customHeight="1">
      <c r="C25" s="76">
        <v>14</v>
      </c>
      <c r="D25" s="77" t="s">
        <v>46</v>
      </c>
      <c r="E25" s="77" t="s">
        <v>103</v>
      </c>
      <c r="F25" s="77">
        <v>11</v>
      </c>
      <c r="G25" s="78" t="s">
        <v>86</v>
      </c>
      <c r="H25" s="76">
        <v>38</v>
      </c>
      <c r="I25" s="77" t="s">
        <v>80</v>
      </c>
      <c r="J25" s="77" t="s">
        <v>104</v>
      </c>
      <c r="K25" s="77">
        <v>5</v>
      </c>
      <c r="L25" s="76" t="s">
        <v>71</v>
      </c>
    </row>
    <row r="26" spans="3:12" ht="18" customHeight="1">
      <c r="C26" s="76">
        <v>15</v>
      </c>
      <c r="D26" s="77" t="s">
        <v>46</v>
      </c>
      <c r="E26" s="77" t="s">
        <v>87</v>
      </c>
      <c r="F26" s="77">
        <v>5</v>
      </c>
      <c r="G26" s="76" t="s">
        <v>71</v>
      </c>
      <c r="H26" s="76">
        <v>39</v>
      </c>
      <c r="I26" s="77" t="s">
        <v>46</v>
      </c>
      <c r="J26" s="77" t="s">
        <v>78</v>
      </c>
      <c r="K26" s="77">
        <v>23</v>
      </c>
      <c r="L26" s="76" t="s">
        <v>105</v>
      </c>
    </row>
    <row r="27" spans="3:12" ht="18" customHeight="1">
      <c r="C27" s="76">
        <v>16</v>
      </c>
      <c r="D27" s="77" t="s">
        <v>46</v>
      </c>
      <c r="E27" s="77" t="s">
        <v>106</v>
      </c>
      <c r="F27" s="77">
        <v>2</v>
      </c>
      <c r="G27" s="78" t="s">
        <v>79</v>
      </c>
      <c r="H27" s="76">
        <v>40</v>
      </c>
      <c r="I27" s="77" t="s">
        <v>46</v>
      </c>
      <c r="J27" s="77" t="s">
        <v>85</v>
      </c>
      <c r="K27" s="77">
        <v>5</v>
      </c>
      <c r="L27" s="78" t="s">
        <v>79</v>
      </c>
    </row>
    <row r="28" spans="3:12" ht="18" customHeight="1">
      <c r="C28" s="76">
        <v>17</v>
      </c>
      <c r="D28" s="77" t="s">
        <v>107</v>
      </c>
      <c r="E28" s="77" t="s">
        <v>81</v>
      </c>
      <c r="F28" s="77">
        <v>30</v>
      </c>
      <c r="G28" s="76" t="s">
        <v>108</v>
      </c>
      <c r="H28" s="76">
        <v>41</v>
      </c>
      <c r="I28" s="77" t="s">
        <v>46</v>
      </c>
      <c r="J28" s="77" t="s">
        <v>88</v>
      </c>
      <c r="K28" s="77">
        <v>7</v>
      </c>
      <c r="L28" s="78" t="s">
        <v>86</v>
      </c>
    </row>
    <row r="29" spans="3:12" ht="18" customHeight="1">
      <c r="C29" s="76">
        <v>18</v>
      </c>
      <c r="D29" s="77" t="s">
        <v>46</v>
      </c>
      <c r="E29" s="77" t="s">
        <v>109</v>
      </c>
      <c r="F29" s="77">
        <v>7</v>
      </c>
      <c r="G29" s="76" t="s">
        <v>71</v>
      </c>
      <c r="H29" s="76">
        <v>42</v>
      </c>
      <c r="I29" s="77" t="s">
        <v>80</v>
      </c>
      <c r="J29" s="77" t="s">
        <v>84</v>
      </c>
      <c r="K29" s="77">
        <v>15</v>
      </c>
      <c r="L29" s="76" t="s">
        <v>110</v>
      </c>
    </row>
    <row r="30" spans="3:12" ht="18" customHeight="1">
      <c r="C30" s="76">
        <v>19</v>
      </c>
      <c r="D30" s="77" t="s">
        <v>46</v>
      </c>
      <c r="E30" s="77" t="s">
        <v>85</v>
      </c>
      <c r="F30" s="77">
        <v>10</v>
      </c>
      <c r="G30" s="76" t="s">
        <v>71</v>
      </c>
      <c r="H30" s="76">
        <v>43</v>
      </c>
      <c r="I30" s="77" t="s">
        <v>46</v>
      </c>
      <c r="J30" s="77" t="s">
        <v>111</v>
      </c>
      <c r="K30" s="77">
        <v>1</v>
      </c>
      <c r="L30" s="78" t="s">
        <v>76</v>
      </c>
    </row>
    <row r="31" spans="3:12" ht="18" customHeight="1">
      <c r="C31" s="76">
        <v>20</v>
      </c>
      <c r="D31" s="77" t="s">
        <v>46</v>
      </c>
      <c r="E31" s="77" t="s">
        <v>102</v>
      </c>
      <c r="F31" s="77">
        <v>5</v>
      </c>
      <c r="G31" s="78" t="s">
        <v>76</v>
      </c>
      <c r="H31" s="76">
        <v>44</v>
      </c>
      <c r="I31" s="77" t="s">
        <v>46</v>
      </c>
      <c r="J31" s="77" t="s">
        <v>112</v>
      </c>
      <c r="K31" s="77">
        <v>8</v>
      </c>
      <c r="L31" s="78" t="s">
        <v>86</v>
      </c>
    </row>
    <row r="32" spans="3:12" ht="18" customHeight="1">
      <c r="C32" s="76">
        <v>21</v>
      </c>
      <c r="D32" s="77" t="s">
        <v>46</v>
      </c>
      <c r="E32" s="77" t="s">
        <v>103</v>
      </c>
      <c r="F32" s="77">
        <v>6</v>
      </c>
      <c r="G32" s="76" t="s">
        <v>71</v>
      </c>
      <c r="H32" s="76">
        <v>45</v>
      </c>
      <c r="I32" s="77" t="s">
        <v>113</v>
      </c>
      <c r="J32" s="77" t="s">
        <v>114</v>
      </c>
      <c r="K32" s="77">
        <v>9</v>
      </c>
      <c r="L32" s="76" t="s">
        <v>71</v>
      </c>
    </row>
    <row r="33" spans="2:12" ht="18" customHeight="1">
      <c r="C33" s="76">
        <v>22</v>
      </c>
      <c r="D33" s="77" t="s">
        <v>80</v>
      </c>
      <c r="E33" s="77" t="s">
        <v>115</v>
      </c>
      <c r="F33" s="77">
        <v>5</v>
      </c>
      <c r="G33" s="78" t="s">
        <v>79</v>
      </c>
      <c r="H33" s="76">
        <v>46</v>
      </c>
      <c r="I33" s="77" t="s">
        <v>46</v>
      </c>
      <c r="J33" s="77" t="s">
        <v>77</v>
      </c>
      <c r="K33" s="77">
        <v>2</v>
      </c>
      <c r="L33" s="78" t="s">
        <v>86</v>
      </c>
    </row>
    <row r="34" spans="2:12" ht="18" customHeight="1">
      <c r="C34" s="76">
        <v>23</v>
      </c>
      <c r="D34" s="77" t="s">
        <v>46</v>
      </c>
      <c r="E34" s="77" t="s">
        <v>106</v>
      </c>
      <c r="F34" s="77">
        <v>17</v>
      </c>
      <c r="G34" s="76" t="s">
        <v>91</v>
      </c>
      <c r="H34" s="76">
        <v>47</v>
      </c>
      <c r="I34" s="77" t="s">
        <v>46</v>
      </c>
      <c r="J34" s="77" t="s">
        <v>104</v>
      </c>
      <c r="K34" s="77">
        <v>7</v>
      </c>
      <c r="L34" s="76" t="s">
        <v>71</v>
      </c>
    </row>
    <row r="35" spans="2:12" ht="18" customHeight="1">
      <c r="C35" s="79">
        <v>24</v>
      </c>
      <c r="D35" s="80" t="s">
        <v>46</v>
      </c>
      <c r="E35" s="80" t="s">
        <v>116</v>
      </c>
      <c r="F35" s="80">
        <v>2</v>
      </c>
      <c r="G35" s="79" t="s">
        <v>71</v>
      </c>
      <c r="H35" s="79">
        <v>48</v>
      </c>
      <c r="I35" s="80" t="s">
        <v>80</v>
      </c>
      <c r="J35" s="80" t="s">
        <v>109</v>
      </c>
      <c r="K35" s="80">
        <v>5</v>
      </c>
      <c r="L35" s="81" t="s">
        <v>79</v>
      </c>
    </row>
    <row r="36" spans="2:12" ht="26.1" customHeight="1">
      <c r="B36" s="72"/>
      <c r="C36" s="163" t="s">
        <v>117</v>
      </c>
      <c r="D36" s="163"/>
      <c r="E36" s="163"/>
      <c r="F36" s="82">
        <f>SUM(F12:F35)</f>
        <v>200</v>
      </c>
      <c r="G36" s="96"/>
      <c r="H36" s="163" t="s">
        <v>118</v>
      </c>
      <c r="I36" s="163"/>
      <c r="J36" s="163"/>
      <c r="K36" s="98">
        <f>SUM(K12:K35)</f>
        <v>163</v>
      </c>
      <c r="L36" s="96"/>
    </row>
    <row r="37" spans="2:12" ht="26.1" customHeight="1">
      <c r="B37" s="72"/>
      <c r="C37" s="83"/>
      <c r="D37" s="84"/>
      <c r="E37" s="84"/>
      <c r="F37" s="85"/>
      <c r="G37" s="95"/>
      <c r="H37" s="164" t="s">
        <v>119</v>
      </c>
      <c r="I37" s="164"/>
      <c r="J37" s="164"/>
      <c r="K37" s="99">
        <f>SUM(F36+K36)</f>
        <v>363</v>
      </c>
      <c r="L37" s="97"/>
    </row>
    <row r="38" spans="2:12" ht="6.95" customHeight="1">
      <c r="B38" s="72"/>
      <c r="C38" s="90"/>
      <c r="D38" s="90"/>
      <c r="E38" s="90"/>
      <c r="F38" s="91"/>
      <c r="G38" s="92"/>
      <c r="H38" s="93"/>
      <c r="I38" s="93"/>
      <c r="J38" s="93"/>
      <c r="K38" s="94"/>
      <c r="L38" s="92"/>
    </row>
    <row r="39" spans="2:12" s="88" customFormat="1" ht="24.75" customHeight="1">
      <c r="B39" s="86"/>
      <c r="C39" s="87" t="s">
        <v>52</v>
      </c>
      <c r="D39" s="165" t="s">
        <v>53</v>
      </c>
      <c r="E39" s="165"/>
      <c r="F39" s="165"/>
      <c r="G39" s="165"/>
      <c r="H39" s="165"/>
      <c r="I39" s="165"/>
      <c r="J39" s="165"/>
      <c r="K39" s="165"/>
      <c r="L39" s="165"/>
    </row>
    <row r="40" spans="2:12" s="88" customFormat="1" ht="22.15" customHeight="1">
      <c r="B40" s="86"/>
      <c r="C40" s="87" t="s">
        <v>54</v>
      </c>
      <c r="D40" s="165" t="s">
        <v>55</v>
      </c>
      <c r="E40" s="165"/>
      <c r="F40" s="165"/>
      <c r="G40" s="165"/>
      <c r="H40" s="165"/>
      <c r="I40" s="165"/>
      <c r="J40" s="165"/>
      <c r="K40" s="165"/>
      <c r="L40" s="165"/>
    </row>
    <row r="41" spans="2:12" s="88" customFormat="1" ht="23.65" customHeight="1">
      <c r="B41" s="86"/>
      <c r="C41" s="87" t="s">
        <v>56</v>
      </c>
      <c r="D41" s="165" t="s">
        <v>57</v>
      </c>
      <c r="E41" s="165"/>
      <c r="F41" s="165"/>
      <c r="G41" s="165"/>
      <c r="H41" s="165"/>
      <c r="I41" s="165"/>
      <c r="J41" s="165"/>
      <c r="K41" s="165"/>
      <c r="L41" s="165"/>
    </row>
    <row r="42" spans="2:12" s="88" customFormat="1" ht="16.149999999999999" customHeight="1">
      <c r="B42" s="86"/>
      <c r="C42" s="89" t="s">
        <v>58</v>
      </c>
      <c r="D42" s="162" t="s">
        <v>59</v>
      </c>
      <c r="E42" s="162"/>
      <c r="F42" s="162"/>
      <c r="G42" s="162"/>
      <c r="H42" s="162"/>
      <c r="I42" s="162"/>
      <c r="J42" s="162"/>
      <c r="K42" s="162"/>
      <c r="L42" s="162"/>
    </row>
  </sheetData>
  <mergeCells count="25">
    <mergeCell ref="B2:L2"/>
    <mergeCell ref="D42:L42"/>
    <mergeCell ref="C36:E36"/>
    <mergeCell ref="H36:J36"/>
    <mergeCell ref="H37:J37"/>
    <mergeCell ref="D39:L39"/>
    <mergeCell ref="D40:L40"/>
    <mergeCell ref="D41:L41"/>
    <mergeCell ref="C8:E8"/>
    <mergeCell ref="F8:L8"/>
    <mergeCell ref="C9:E9"/>
    <mergeCell ref="F9:L9"/>
    <mergeCell ref="C10:F10"/>
    <mergeCell ref="G10:G11"/>
    <mergeCell ref="H10:K10"/>
    <mergeCell ref="L10:L11"/>
    <mergeCell ref="D11:E11"/>
    <mergeCell ref="I11:J11"/>
    <mergeCell ref="C7:E7"/>
    <mergeCell ref="F7:L7"/>
    <mergeCell ref="K3:L3"/>
    <mergeCell ref="C4:L4"/>
    <mergeCell ref="C5:L5"/>
    <mergeCell ref="C6:E6"/>
    <mergeCell ref="F6:L6"/>
  </mergeCells>
  <phoneticPr fontId="1"/>
  <pageMargins left="0.78740157480314965" right="0.23622047244094491" top="0.81" bottom="0.19685039370078741" header="0.23622047244094491" footer="0.19685039370078741"/>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箇所別明細書_別紙1-2【提出用】</vt:lpstr>
      <vt:lpstr>事業実施状況報告書_別紙2【提出用】</vt:lpstr>
      <vt:lpstr>箇所別明細書_別紙1-2【見本】</vt:lpstr>
      <vt:lpstr>事業実施状況報告書_別紙2【見本】</vt:lpstr>
      <vt:lpstr>'箇所別明細書_別紙1-2【見本】'!Print_Area</vt:lpstr>
      <vt:lpstr>'箇所別明細書_別紙1-2【提出用】'!Print_Area</vt:lpstr>
      <vt:lpstr>事業実施状況報告書_別紙2【見本】!Print_Area</vt:lpstr>
      <vt:lpstr>事業実施状況報告書_別紙2【提出用】!Print_Area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hokyo10</dc:creator>
  <cp:lastModifiedBy>hokyo10</cp:lastModifiedBy>
  <cp:lastPrinted>2023-05-11T02:55:12Z</cp:lastPrinted>
  <dcterms:created xsi:type="dcterms:W3CDTF">2021-02-02T04:24:43Z</dcterms:created>
  <dcterms:modified xsi:type="dcterms:W3CDTF">2024-03-11T08:02:09Z</dcterms:modified>
</cp:coreProperties>
</file>